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Quotes_2021\Air-IQ\AIR_IQ_FAN FORMS\"/>
    </mc:Choice>
  </mc:AlternateContent>
  <xr:revisionPtr revIDLastSave="0" documentId="13_ncr:1_{30E0A218-D0C3-4928-BFEC-74717803504E}" xr6:coauthVersionLast="46" xr6:coauthVersionMax="46" xr10:uidLastSave="{00000000-0000-0000-0000-000000000000}"/>
  <bookViews>
    <workbookView xWindow="-120" yWindow="-120" windowWidth="19440" windowHeight="15000" xr2:uid="{00000000-000D-0000-FFFF-FFFF00000000}"/>
  </bookViews>
  <sheets>
    <sheet name="Schedule" sheetId="1" r:id="rId1"/>
    <sheet name="Submittal" sheetId="2" r:id="rId2"/>
    <sheet name="Data for CSV" sheetId="3" state="hidden" r:id="rId3"/>
    <sheet name="Column Identification for CSV" sheetId="4" state="hidden" r:id="rId4"/>
    <sheet name="Sheet1" sheetId="6" r:id="rId5"/>
  </sheets>
  <definedNames>
    <definedName name="Accessories">Schedule!$Z$2:$Z$5</definedName>
    <definedName name="_xlnm.Print_Area" localSheetId="1">Submittal!$A$1:$J$47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I2" i="3" l="1"/>
  <c r="MJ2" i="3"/>
  <c r="MK2" i="3"/>
  <c r="ML2" i="3"/>
  <c r="MM2" i="3"/>
  <c r="MN2" i="3"/>
  <c r="MO2" i="3"/>
  <c r="MP2" i="3"/>
  <c r="MQ2" i="3"/>
  <c r="MR2" i="3"/>
  <c r="MS2" i="3"/>
  <c r="MT2" i="3"/>
  <c r="MU2" i="3"/>
  <c r="MV2" i="3"/>
  <c r="MW2" i="3"/>
  <c r="MH2" i="3"/>
  <c r="LS2" i="3"/>
  <c r="LT2" i="3"/>
  <c r="LU2" i="3"/>
  <c r="LV2" i="3"/>
  <c r="LW2" i="3"/>
  <c r="LX2" i="3"/>
  <c r="LY2" i="3"/>
  <c r="LZ2" i="3"/>
  <c r="MA2" i="3"/>
  <c r="MB2" i="3"/>
  <c r="MC2" i="3"/>
  <c r="MD2" i="3"/>
  <c r="ME2" i="3"/>
  <c r="MF2" i="3"/>
  <c r="MG2" i="3"/>
  <c r="LR2" i="3"/>
  <c r="LA2" i="3"/>
  <c r="KX2" i="3"/>
  <c r="KY2" i="3"/>
  <c r="KZ2" i="3"/>
  <c r="KU2" i="3"/>
  <c r="KV2" i="3"/>
  <c r="KW2" i="3"/>
  <c r="KM2" i="3"/>
  <c r="KN2" i="3"/>
  <c r="KO2" i="3"/>
  <c r="KP2" i="3"/>
  <c r="KQ2" i="3"/>
  <c r="KR2" i="3"/>
  <c r="KS2" i="3"/>
  <c r="KT2" i="3"/>
  <c r="KK2" i="3"/>
  <c r="JW2" i="3"/>
  <c r="JX2" i="3"/>
  <c r="JY2" i="3"/>
  <c r="JZ2" i="3"/>
  <c r="KA2" i="3"/>
  <c r="KB2" i="3"/>
  <c r="KC2" i="3"/>
  <c r="KD2" i="3"/>
  <c r="KE2" i="3"/>
  <c r="KF2" i="3"/>
  <c r="KG2" i="3"/>
  <c r="KH2" i="3"/>
  <c r="KI2" i="3"/>
  <c r="KJ2" i="3"/>
  <c r="AQ2" i="3"/>
  <c r="AP2" i="3"/>
  <c r="AO2" i="3"/>
  <c r="AL2" i="3"/>
  <c r="AH2" i="3"/>
  <c r="AF2" i="3"/>
  <c r="AE2" i="3"/>
  <c r="AD2" i="3"/>
  <c r="AC2" i="3"/>
  <c r="AB2" i="3"/>
  <c r="AA2" i="3"/>
  <c r="Z2" i="3"/>
  <c r="Y2" i="3"/>
  <c r="X2" i="3"/>
  <c r="W2" i="3"/>
  <c r="V2" i="3"/>
  <c r="U2" i="3"/>
  <c r="S2" i="3"/>
  <c r="R2" i="3"/>
  <c r="Q2" i="3"/>
  <c r="P2" i="3"/>
  <c r="J2" i="3"/>
  <c r="I2" i="3"/>
  <c r="H2" i="3"/>
  <c r="D2" i="3"/>
  <c r="C2" i="3"/>
  <c r="B2" i="3"/>
  <c r="A2" i="3"/>
  <c r="G2" i="3"/>
  <c r="E2" i="3"/>
  <c r="F2" i="3"/>
  <c r="O2" i="3"/>
  <c r="N2" i="3"/>
  <c r="K2" i="3"/>
  <c r="M2" i="3"/>
  <c r="L2" i="3"/>
  <c r="LC2" i="3"/>
  <c r="LD2" i="3"/>
  <c r="LE2" i="3"/>
  <c r="LF2" i="3"/>
  <c r="LG2" i="3"/>
  <c r="LH2" i="3"/>
  <c r="LI2" i="3"/>
  <c r="LJ2" i="3"/>
  <c r="LK2" i="3"/>
  <c r="LL2" i="3"/>
  <c r="LM2" i="3"/>
  <c r="LN2" i="3"/>
  <c r="LO2" i="3"/>
  <c r="LP2" i="3"/>
  <c r="LQ2" i="3"/>
  <c r="JG2" i="3"/>
  <c r="JH2" i="3"/>
  <c r="JI2" i="3"/>
  <c r="JJ2" i="3"/>
  <c r="JK2" i="3"/>
  <c r="JL2" i="3"/>
  <c r="JM2" i="3"/>
  <c r="JN2" i="3"/>
  <c r="JO2" i="3"/>
  <c r="JP2" i="3"/>
  <c r="JQ2" i="3"/>
  <c r="JR2" i="3"/>
  <c r="JS2" i="3"/>
  <c r="JT2" i="3"/>
  <c r="JU2" i="3"/>
  <c r="IQ2" i="3"/>
  <c r="IR2" i="3"/>
  <c r="IS2" i="3"/>
  <c r="IT2" i="3"/>
  <c r="IU2" i="3"/>
  <c r="IV2" i="3"/>
  <c r="IW2" i="3"/>
  <c r="IX2" i="3"/>
  <c r="IY2" i="3"/>
  <c r="IZ2" i="3"/>
  <c r="JA2" i="3"/>
  <c r="JB2" i="3"/>
  <c r="JC2" i="3"/>
  <c r="JD2" i="3"/>
  <c r="JE2" i="3"/>
  <c r="IA2" i="3"/>
  <c r="IB2" i="3"/>
  <c r="IC2" i="3"/>
  <c r="ID2" i="3"/>
  <c r="IE2" i="3"/>
  <c r="IF2" i="3"/>
  <c r="IG2" i="3"/>
  <c r="IH2" i="3"/>
  <c r="II2" i="3"/>
  <c r="IJ2" i="3"/>
  <c r="IK2" i="3"/>
  <c r="IL2" i="3"/>
  <c r="IM2" i="3"/>
  <c r="IN2" i="3"/>
  <c r="IO2" i="3"/>
  <c r="HK2" i="3"/>
  <c r="HL2" i="3"/>
  <c r="HM2" i="3"/>
  <c r="HN2" i="3"/>
  <c r="HO2" i="3"/>
  <c r="HP2" i="3"/>
  <c r="HQ2" i="3"/>
  <c r="HR2" i="3"/>
  <c r="HS2" i="3"/>
  <c r="HT2" i="3"/>
  <c r="HU2" i="3"/>
  <c r="HV2" i="3"/>
  <c r="HW2" i="3"/>
  <c r="HX2" i="3"/>
  <c r="HY2" i="3"/>
  <c r="GU2" i="3"/>
  <c r="GV2" i="3"/>
  <c r="GW2" i="3"/>
  <c r="GX2" i="3"/>
  <c r="GY2" i="3"/>
  <c r="GZ2" i="3"/>
  <c r="HA2" i="3"/>
  <c r="HB2" i="3"/>
  <c r="HC2" i="3"/>
  <c r="HD2" i="3"/>
  <c r="HE2" i="3"/>
  <c r="HF2" i="3"/>
  <c r="HG2" i="3"/>
  <c r="HH2" i="3"/>
  <c r="HI2" i="3"/>
  <c r="GE2" i="3"/>
  <c r="GF2" i="3"/>
  <c r="GG2" i="3"/>
  <c r="GH2" i="3"/>
  <c r="GI2" i="3"/>
  <c r="GJ2" i="3"/>
  <c r="GK2" i="3"/>
  <c r="GL2" i="3"/>
  <c r="GM2" i="3"/>
  <c r="GN2" i="3"/>
  <c r="GO2" i="3"/>
  <c r="GP2" i="3"/>
  <c r="GQ2" i="3"/>
  <c r="GR2" i="3"/>
  <c r="GS2" i="3"/>
  <c r="FO2" i="3"/>
  <c r="FP2" i="3"/>
  <c r="FQ2" i="3"/>
  <c r="FR2" i="3"/>
  <c r="FS2" i="3"/>
  <c r="FT2" i="3"/>
  <c r="FU2" i="3"/>
  <c r="FV2" i="3"/>
  <c r="FW2" i="3"/>
  <c r="FX2" i="3"/>
  <c r="FY2" i="3"/>
  <c r="FZ2" i="3"/>
  <c r="GA2" i="3"/>
  <c r="GB2" i="3"/>
  <c r="GC2" i="3"/>
  <c r="EY2" i="3"/>
  <c r="EZ2" i="3"/>
  <c r="FA2" i="3"/>
  <c r="FB2" i="3"/>
  <c r="FC2" i="3"/>
  <c r="FD2" i="3"/>
  <c r="FE2" i="3"/>
  <c r="FF2" i="3"/>
  <c r="FG2" i="3"/>
  <c r="FH2" i="3"/>
  <c r="FI2" i="3"/>
  <c r="FJ2" i="3"/>
  <c r="FK2" i="3"/>
  <c r="FL2" i="3"/>
  <c r="FM2" i="3"/>
  <c r="EI2" i="3"/>
  <c r="EJ2" i="3"/>
  <c r="EK2" i="3"/>
  <c r="EL2" i="3"/>
  <c r="EM2" i="3"/>
  <c r="EN2" i="3"/>
  <c r="EO2" i="3"/>
  <c r="EP2" i="3"/>
  <c r="EQ2" i="3"/>
  <c r="ER2" i="3"/>
  <c r="ES2" i="3"/>
  <c r="ET2" i="3"/>
  <c r="EU2" i="3"/>
  <c r="EV2" i="3"/>
  <c r="EW2" i="3"/>
  <c r="DS2" i="3"/>
  <c r="DT2" i="3"/>
  <c r="DU2" i="3"/>
  <c r="DV2" i="3"/>
  <c r="DW2" i="3"/>
  <c r="DX2" i="3"/>
  <c r="DY2" i="3"/>
  <c r="DZ2" i="3"/>
  <c r="EA2" i="3"/>
  <c r="EB2" i="3"/>
  <c r="EC2" i="3"/>
  <c r="ED2" i="3"/>
  <c r="EE2" i="3"/>
  <c r="EF2" i="3"/>
  <c r="EG2" i="3"/>
  <c r="DC2" i="3"/>
  <c r="DD2" i="3"/>
  <c r="DE2" i="3"/>
  <c r="DF2" i="3"/>
  <c r="DG2" i="3"/>
  <c r="DH2" i="3"/>
  <c r="DI2" i="3"/>
  <c r="DJ2" i="3"/>
  <c r="DK2" i="3"/>
  <c r="DL2" i="3"/>
  <c r="DM2" i="3"/>
  <c r="DN2" i="3"/>
  <c r="DO2" i="3"/>
  <c r="DP2" i="3"/>
  <c r="DQ2" i="3"/>
  <c r="CM2" i="3"/>
  <c r="CN2" i="3"/>
  <c r="CO2" i="3"/>
  <c r="CP2" i="3"/>
  <c r="CQ2" i="3"/>
  <c r="CR2" i="3"/>
  <c r="CS2" i="3"/>
  <c r="CT2" i="3"/>
  <c r="CU2" i="3"/>
  <c r="CV2" i="3"/>
  <c r="CW2" i="3"/>
  <c r="CX2" i="3"/>
  <c r="CY2" i="3"/>
  <c r="CZ2" i="3"/>
  <c r="DA2" i="3"/>
  <c r="BW2" i="3"/>
  <c r="BX2" i="3"/>
  <c r="BY2" i="3"/>
  <c r="BZ2" i="3"/>
  <c r="CA2" i="3"/>
  <c r="CB2" i="3"/>
  <c r="CC2" i="3"/>
  <c r="CD2" i="3"/>
  <c r="CE2" i="3"/>
  <c r="CF2" i="3"/>
  <c r="CG2" i="3"/>
  <c r="CH2" i="3"/>
  <c r="CI2" i="3"/>
  <c r="CJ2" i="3"/>
  <c r="CK2" i="3"/>
  <c r="BG2" i="3"/>
  <c r="BH2" i="3"/>
  <c r="BI2" i="3"/>
  <c r="BJ2" i="3"/>
  <c r="BK2" i="3"/>
  <c r="BL2" i="3"/>
  <c r="BM2" i="3"/>
  <c r="BN2" i="3"/>
  <c r="BO2" i="3"/>
  <c r="BP2" i="3"/>
  <c r="BQ2" i="3"/>
  <c r="BR2" i="3"/>
  <c r="BS2" i="3"/>
  <c r="BT2" i="3"/>
  <c r="BU2" i="3"/>
  <c r="AR2" i="3"/>
  <c r="AS2" i="3"/>
  <c r="AT2" i="3"/>
  <c r="AU2" i="3"/>
  <c r="AV2" i="3"/>
  <c r="AW2" i="3"/>
  <c r="AX2" i="3"/>
  <c r="AY2" i="3"/>
  <c r="AZ2" i="3"/>
  <c r="BA2" i="3"/>
  <c r="BB2" i="3"/>
  <c r="BC2" i="3"/>
  <c r="BD2" i="3"/>
  <c r="BE2" i="3"/>
  <c r="AN2" i="3"/>
  <c r="AM2" i="3"/>
  <c r="AK2" i="3"/>
  <c r="AJ2" i="3"/>
  <c r="AI2" i="3"/>
  <c r="AG2" i="3"/>
  <c r="T2" i="3"/>
  <c r="A17" i="1"/>
  <c r="GD2" i="3" s="1"/>
  <c r="BV2" i="3" l="1"/>
  <c r="DB2" i="3"/>
  <c r="EH2" i="3"/>
  <c r="BF2" i="3"/>
  <c r="A96" i="1"/>
  <c r="A97" i="1" s="1"/>
  <c r="A98" i="1" s="1"/>
  <c r="A99" i="1" s="1"/>
  <c r="A100" i="1" s="1"/>
  <c r="DR2" i="3"/>
  <c r="FN2" i="3"/>
  <c r="CL2" i="3"/>
  <c r="EX2" i="3"/>
  <c r="A101" i="1" l="1"/>
  <c r="LB2" i="3" s="1"/>
  <c r="KL2" i="3"/>
  <c r="JV2" i="3"/>
  <c r="JF2" i="3"/>
  <c r="GT2" i="3"/>
  <c r="IP2" i="3"/>
  <c r="HJ2" i="3"/>
  <c r="HZ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Irena Mandaric</author>
    <author>Irena M</author>
  </authors>
  <commentList>
    <comment ref="H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Linkage Side
</t>
        </r>
        <r>
          <rPr>
            <sz val="9"/>
            <color indexed="81"/>
            <rFont val="Tahoma"/>
            <family val="2"/>
          </rPr>
          <t xml:space="preserve">When viewed facing the sticker side of the Heavy-Duty Backdraft Damper:
Left linkage side = linkage connecting blades will be on left side of backdraft damper. 
Right linkage side = linkage connecting blades will be on right side of backdraft damper. 
</t>
        </r>
      </text>
    </comment>
    <comment ref="J1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Install Type:
</t>
        </r>
        <r>
          <rPr>
            <sz val="9"/>
            <color indexed="81"/>
            <rFont val="Tahoma"/>
            <family val="2"/>
          </rPr>
          <t>IN: Finished damper O.D. is ½” (12.7 mm) less than A &amp; B dimensions.
FL: Finished damper O.D. is 2" (50.8 mm) greater than A &amp; B dimensions.
FF: Blades open away from extended flange.
     Finished damper O.D. is 4" (102 mm) greater than A &amp; B dimensions.
RF: Blades open towards extended flange.
     Finished damper O.D. is 4" (102 mm) greater than A &amp; B dimensions.</t>
        </r>
      </text>
    </comment>
    <comment ref="D14" authorId="1" shapeId="0" xr:uid="{00000000-0006-0000-0000-000003000000}">
      <text>
        <r>
          <rPr>
            <sz val="9"/>
            <color indexed="81"/>
            <rFont val="Tahoma"/>
            <family val="2"/>
          </rPr>
          <t>Duct size:
A x B:  =  Always opening dimensions
 Width  =  A: Always dimension parallel to blades
 Height =  B: Always dimension perpendicular to blades
Minimum size limitations:
Installed In Duct - Dimension "A": 6.5"   Dimension "B": 6.75" 
Flanged to Duct - Dimension "A": 4.5"   Dimension "B": 4.75"
Extended Front Flange - Dimension "A": 4.5"   Dimension "B": 4.75"
Extended Rear Flange - Dimension "A": 4.5"   Dimension "B": 4.75"</t>
        </r>
      </text>
    </comment>
    <comment ref="C120" authorId="1" shapeId="0" xr:uid="{00000000-0006-0000-0000-000004000000}">
      <text>
        <r>
          <rPr>
            <sz val="9"/>
            <color indexed="81"/>
            <rFont val="Tahoma"/>
            <family val="2"/>
          </rPr>
          <t>If "Other" is selected: Fill in Bill to Name, Address, City, State, Country, Zip, Carrier, Service and Account # fields.
If "Collect" is selected: Fill in Carrier, Service and Account # fields. Freight will be by Company named in "Ship To" fields.
If "TAMCO" is selected: Freight will be prepaid by TAMCO and added to Ebtron invoice. 
If "Client" is selected: Fill in Carrier, Service and Account # fields. Freight will be by Ebtron.</t>
        </r>
      </text>
    </comment>
  </commentList>
</comments>
</file>

<file path=xl/sharedStrings.xml><?xml version="1.0" encoding="utf-8"?>
<sst xmlns="http://schemas.openxmlformats.org/spreadsheetml/2006/main" count="870" uniqueCount="485">
  <si>
    <t>Date:</t>
  </si>
  <si>
    <t>Comments:</t>
  </si>
  <si>
    <t>TAMCO Quote #:</t>
  </si>
  <si>
    <t>P.O. #:</t>
  </si>
  <si>
    <t>Code:</t>
  </si>
  <si>
    <t>Engineering Firm:</t>
  </si>
  <si>
    <t>AHU Manf:</t>
  </si>
  <si>
    <t>Item</t>
  </si>
  <si>
    <t>Units:</t>
  </si>
  <si>
    <t>Note or Tag</t>
  </si>
  <si>
    <t>A</t>
  </si>
  <si>
    <t>B</t>
  </si>
  <si>
    <t>Damper  Series</t>
  </si>
  <si>
    <t>Blade Type</t>
  </si>
  <si>
    <t>Drive</t>
  </si>
  <si>
    <t>Mount Type</t>
  </si>
  <si>
    <t>AIR-IQ Appl.</t>
  </si>
  <si>
    <t>Static Pressure</t>
  </si>
  <si>
    <t>Sleeve Type</t>
  </si>
  <si>
    <t>Probe Orientation &amp; Cable exit</t>
  </si>
  <si>
    <t>Probe Mount</t>
  </si>
  <si>
    <t>Cable Length</t>
  </si>
  <si>
    <t>Units</t>
  </si>
  <si>
    <t>OB</t>
  </si>
  <si>
    <t>Left</t>
  </si>
  <si>
    <t>IN</t>
  </si>
  <si>
    <t>OA</t>
  </si>
  <si>
    <t>Yes</t>
  </si>
  <si>
    <t>PL cable exit left</t>
  </si>
  <si>
    <t>Insertion</t>
  </si>
  <si>
    <t>in.</t>
  </si>
  <si>
    <t>PB</t>
  </si>
  <si>
    <t>Right</t>
  </si>
  <si>
    <t>FL</t>
  </si>
  <si>
    <t>RA</t>
  </si>
  <si>
    <t>No</t>
  </si>
  <si>
    <t>PL cable exit right</t>
  </si>
  <si>
    <t>Internal</t>
  </si>
  <si>
    <t>mm</t>
  </si>
  <si>
    <t>PER cable exit top</t>
  </si>
  <si>
    <t>PER cable exit bottom</t>
  </si>
  <si>
    <r>
      <t>EBTRON Reference #</t>
    </r>
    <r>
      <rPr>
        <i/>
        <sz val="8"/>
        <rFont val="Arial"/>
        <family val="2"/>
      </rPr>
      <t>:</t>
    </r>
  </si>
  <si>
    <t>Ebtron Contact Name:</t>
  </si>
  <si>
    <t>Ship To:</t>
  </si>
  <si>
    <t>Name:</t>
  </si>
  <si>
    <t>Estimated Probe Ship Date From Ebtron:</t>
  </si>
  <si>
    <t>State:</t>
  </si>
  <si>
    <t>Zip:</t>
  </si>
  <si>
    <t>Country:</t>
  </si>
  <si>
    <t>Other</t>
  </si>
  <si>
    <t>Collect</t>
  </si>
  <si>
    <t>TAMCO</t>
  </si>
  <si>
    <t>Client</t>
  </si>
  <si>
    <t>Bill Transport to</t>
  </si>
  <si>
    <t>Attention:</t>
  </si>
  <si>
    <t>Note:</t>
  </si>
  <si>
    <t>Shipping Tag:</t>
  </si>
  <si>
    <t>Account #:</t>
  </si>
  <si>
    <t>Rep Contact:</t>
  </si>
  <si>
    <t>Fed. Tax I.D. #:</t>
  </si>
  <si>
    <t>Bill Mode:</t>
  </si>
  <si>
    <t>Bill 
Trans. to:</t>
  </si>
  <si>
    <t>Tel:</t>
  </si>
  <si>
    <t>Carrier</t>
  </si>
  <si>
    <t>Service</t>
  </si>
  <si>
    <t>Ground</t>
  </si>
  <si>
    <t>Ground expedited</t>
  </si>
  <si>
    <t>Air</t>
  </si>
  <si>
    <t>Project Name:</t>
  </si>
  <si>
    <t>Sheet:</t>
  </si>
  <si>
    <t>of:</t>
  </si>
  <si>
    <t>Address1:</t>
  </si>
  <si>
    <t>Address2:</t>
  </si>
  <si>
    <t>City:</t>
  </si>
  <si>
    <t>Ship Info:</t>
  </si>
  <si>
    <t>EBTRON Reference #:</t>
  </si>
  <si>
    <t>QuoteDate:</t>
  </si>
  <si>
    <t>PONo:</t>
  </si>
  <si>
    <t>Ship To Name:</t>
  </si>
  <si>
    <t>Ship To Address1:</t>
  </si>
  <si>
    <t>Ship To Address2:</t>
  </si>
  <si>
    <t>Ship To City:</t>
  </si>
  <si>
    <t>Ship To State:</t>
  </si>
  <si>
    <t>Ship To Country:</t>
  </si>
  <si>
    <t>Ship To Zip:</t>
  </si>
  <si>
    <t>IRSNo:</t>
  </si>
  <si>
    <t>Ship To Tel:</t>
  </si>
  <si>
    <t>Shipping Attention:</t>
  </si>
  <si>
    <t>Shipping Note:</t>
  </si>
  <si>
    <t>Bill Transport To Name:</t>
  </si>
  <si>
    <t>Bill Transport To Address1:</t>
  </si>
  <si>
    <t>Bill Transport To Address2:</t>
  </si>
  <si>
    <t>Bill Transport To City:</t>
  </si>
  <si>
    <t>Bill Transport To State:</t>
  </si>
  <si>
    <t>Bill Transport To Country:</t>
  </si>
  <si>
    <t>Bill Transport To Zip:</t>
  </si>
  <si>
    <t>AcctNo:</t>
  </si>
  <si>
    <t>Representative</t>
  </si>
  <si>
    <t>Rep Contact</t>
  </si>
  <si>
    <t>Code</t>
  </si>
  <si>
    <t>AHU Manufacturer</t>
  </si>
  <si>
    <t>Qty1</t>
  </si>
  <si>
    <t>W1</t>
  </si>
  <si>
    <t>H1</t>
  </si>
  <si>
    <t>Series1</t>
  </si>
  <si>
    <t>Blade Action1</t>
  </si>
  <si>
    <t>Drive Side1</t>
  </si>
  <si>
    <t>Install Type1</t>
  </si>
  <si>
    <t>OutsideAir1</t>
  </si>
  <si>
    <t>&gt;6inWG1</t>
  </si>
  <si>
    <t>SleeveType1</t>
  </si>
  <si>
    <t>ProbeModel1</t>
  </si>
  <si>
    <t>ProbeOrientation1</t>
  </si>
  <si>
    <t>ProubeMounting1</t>
  </si>
  <si>
    <t>ProbeCableLength1</t>
  </si>
  <si>
    <t>Tag1</t>
  </si>
  <si>
    <t>Qty2</t>
  </si>
  <si>
    <t>W2</t>
  </si>
  <si>
    <t>H2</t>
  </si>
  <si>
    <t>Series2</t>
  </si>
  <si>
    <t>Blade Action2</t>
  </si>
  <si>
    <t>Drive Side2</t>
  </si>
  <si>
    <t>Install Type2</t>
  </si>
  <si>
    <t>OutsideAir2</t>
  </si>
  <si>
    <t>&gt;6inWG2</t>
  </si>
  <si>
    <t>SleeveType2</t>
  </si>
  <si>
    <t>ProbeModel2</t>
  </si>
  <si>
    <t>ProbeOrientation2</t>
  </si>
  <si>
    <t>ProubeMounting2</t>
  </si>
  <si>
    <t>ProbeCableLength2</t>
  </si>
  <si>
    <t>Tag2</t>
  </si>
  <si>
    <t>Qty3</t>
  </si>
  <si>
    <t>W3</t>
  </si>
  <si>
    <t>H3</t>
  </si>
  <si>
    <t>Series3</t>
  </si>
  <si>
    <t>Blade Action3</t>
  </si>
  <si>
    <t>Drive Side3</t>
  </si>
  <si>
    <t>Install Type3</t>
  </si>
  <si>
    <t>OutsideAir3</t>
  </si>
  <si>
    <t>&gt;6inWG3</t>
  </si>
  <si>
    <t>SleeveType3</t>
  </si>
  <si>
    <t>ProbeModel3</t>
  </si>
  <si>
    <t>ProbeOrientation3</t>
  </si>
  <si>
    <t>ProubeMounting3</t>
  </si>
  <si>
    <t>ProbeCableLength3</t>
  </si>
  <si>
    <t>Tag3</t>
  </si>
  <si>
    <t>Qty4</t>
  </si>
  <si>
    <t>W4</t>
  </si>
  <si>
    <t>H4</t>
  </si>
  <si>
    <t>Series4</t>
  </si>
  <si>
    <t>Blade Action4</t>
  </si>
  <si>
    <t>Drive Side4</t>
  </si>
  <si>
    <t>Install Type4</t>
  </si>
  <si>
    <t>OutsideAir4</t>
  </si>
  <si>
    <t>&gt;6inWG4</t>
  </si>
  <si>
    <t>SleeveType4</t>
  </si>
  <si>
    <t>ProbeModel4</t>
  </si>
  <si>
    <t>ProbeOrientation4</t>
  </si>
  <si>
    <t>ProubeMounting4</t>
  </si>
  <si>
    <t>ProbeCableLength4</t>
  </si>
  <si>
    <t>Tag4</t>
  </si>
  <si>
    <t>Qty5</t>
  </si>
  <si>
    <t>W5</t>
  </si>
  <si>
    <t>H5</t>
  </si>
  <si>
    <t>Series5</t>
  </si>
  <si>
    <t>Blade Action5</t>
  </si>
  <si>
    <t>Drive Side5</t>
  </si>
  <si>
    <t>Install Type5</t>
  </si>
  <si>
    <t>OutsideAir5</t>
  </si>
  <si>
    <t>&gt;6inWG5</t>
  </si>
  <si>
    <t>SleeveType5</t>
  </si>
  <si>
    <t>ProbeModel5</t>
  </si>
  <si>
    <t>ProbeOrientation5</t>
  </si>
  <si>
    <t>ProubeMounting5</t>
  </si>
  <si>
    <t>ProbeCableLength5</t>
  </si>
  <si>
    <t>Tag5</t>
  </si>
  <si>
    <t>Qty6</t>
  </si>
  <si>
    <t>W6</t>
  </si>
  <si>
    <t>H6</t>
  </si>
  <si>
    <t>Series6</t>
  </si>
  <si>
    <t>Blade Action6</t>
  </si>
  <si>
    <t>Drive Side6</t>
  </si>
  <si>
    <t>Install Type6</t>
  </si>
  <si>
    <t>OutsideAir6</t>
  </si>
  <si>
    <t>&gt;6inWG6</t>
  </si>
  <si>
    <t>SleeveType6</t>
  </si>
  <si>
    <t>ProbeModel6</t>
  </si>
  <si>
    <t>ProbeOrientation6</t>
  </si>
  <si>
    <t>ProubeMounting6</t>
  </si>
  <si>
    <t>ProbeCableLength6</t>
  </si>
  <si>
    <t>Tag6</t>
  </si>
  <si>
    <t>Qty7</t>
  </si>
  <si>
    <t>W7</t>
  </si>
  <si>
    <t>H7</t>
  </si>
  <si>
    <t>Series7</t>
  </si>
  <si>
    <t>Blade Action7</t>
  </si>
  <si>
    <t>Drive Side7</t>
  </si>
  <si>
    <t>Install Type7</t>
  </si>
  <si>
    <t>OutsideAir7</t>
  </si>
  <si>
    <t>&gt;6inWG7</t>
  </si>
  <si>
    <t>SleeveType7</t>
  </si>
  <si>
    <t>ProbeModel7</t>
  </si>
  <si>
    <t>ProbeOrientation7</t>
  </si>
  <si>
    <t>ProubeMounting7</t>
  </si>
  <si>
    <t>ProbeCableLength7</t>
  </si>
  <si>
    <t>Tag7</t>
  </si>
  <si>
    <t>Qty8</t>
  </si>
  <si>
    <t>W8</t>
  </si>
  <si>
    <t>H8</t>
  </si>
  <si>
    <t>Series8</t>
  </si>
  <si>
    <t>Blade Action8</t>
  </si>
  <si>
    <t>Drive Side8</t>
  </si>
  <si>
    <t>Install Type8</t>
  </si>
  <si>
    <t>OutsideAir8</t>
  </si>
  <si>
    <t>&gt;6inWG8</t>
  </si>
  <si>
    <t>SleeveType8</t>
  </si>
  <si>
    <t>ProbeModel8</t>
  </si>
  <si>
    <t>ProbeOrientation8</t>
  </si>
  <si>
    <t>ProubeMounting8</t>
  </si>
  <si>
    <t>ProbeCableLength8</t>
  </si>
  <si>
    <t>Tag8</t>
  </si>
  <si>
    <t>Qty9</t>
  </si>
  <si>
    <t>W9</t>
  </si>
  <si>
    <t>H9</t>
  </si>
  <si>
    <t>Series9</t>
  </si>
  <si>
    <t>Blade Action9</t>
  </si>
  <si>
    <t>Drive Side9</t>
  </si>
  <si>
    <t>Install Type9</t>
  </si>
  <si>
    <t>OutsideAir9</t>
  </si>
  <si>
    <t>&gt;6inWG9</t>
  </si>
  <si>
    <t>SleeveType9</t>
  </si>
  <si>
    <t>ProbeModel9</t>
  </si>
  <si>
    <t>ProbeOrientation9</t>
  </si>
  <si>
    <t>ProubeMounting9</t>
  </si>
  <si>
    <t>ProbeCableLength9</t>
  </si>
  <si>
    <t>Tag9</t>
  </si>
  <si>
    <t>Qty10</t>
  </si>
  <si>
    <t>W10</t>
  </si>
  <si>
    <t>H10</t>
  </si>
  <si>
    <t>Series10</t>
  </si>
  <si>
    <t>Blade Action10</t>
  </si>
  <si>
    <t>Drive Side10</t>
  </si>
  <si>
    <t>Install Type10</t>
  </si>
  <si>
    <t>OutsideAir10</t>
  </si>
  <si>
    <t>&gt;6inWG10</t>
  </si>
  <si>
    <t>SleeveType10</t>
  </si>
  <si>
    <t>ProbeModel10</t>
  </si>
  <si>
    <t>ProbeOrientation10</t>
  </si>
  <si>
    <t>ProubeMounting10</t>
  </si>
  <si>
    <t>ProbeCableLength10</t>
  </si>
  <si>
    <t>Tag10</t>
  </si>
  <si>
    <t>Qty11</t>
  </si>
  <si>
    <t>W11</t>
  </si>
  <si>
    <t>H11</t>
  </si>
  <si>
    <t>Series11</t>
  </si>
  <si>
    <t>Blade Action11</t>
  </si>
  <si>
    <t>Drive Side11</t>
  </si>
  <si>
    <t>Install Type11</t>
  </si>
  <si>
    <t>OutsideAir11</t>
  </si>
  <si>
    <t>&gt;6inWG11</t>
  </si>
  <si>
    <t>SleeveType11</t>
  </si>
  <si>
    <t>ProbeModel11</t>
  </si>
  <si>
    <t>ProbeOrientation11</t>
  </si>
  <si>
    <t>ProubeMounting11</t>
  </si>
  <si>
    <t>ProbeCableLength11</t>
  </si>
  <si>
    <t>Tag11</t>
  </si>
  <si>
    <t>Qty12</t>
  </si>
  <si>
    <t>W12</t>
  </si>
  <si>
    <t>H12</t>
  </si>
  <si>
    <t>Series12</t>
  </si>
  <si>
    <t>Blade Action12</t>
  </si>
  <si>
    <t>Drive Side12</t>
  </si>
  <si>
    <t>Install Type12</t>
  </si>
  <si>
    <t>OutsideAir12</t>
  </si>
  <si>
    <t>&gt;6inWG12</t>
  </si>
  <si>
    <t>SleeveType12</t>
  </si>
  <si>
    <t>ProbeModel12</t>
  </si>
  <si>
    <t>ProbeOrientation12</t>
  </si>
  <si>
    <t>ProubeMounting12</t>
  </si>
  <si>
    <t>ProbeCableLength12</t>
  </si>
  <si>
    <t>Tag12</t>
  </si>
  <si>
    <t>Qty13</t>
  </si>
  <si>
    <t>W13</t>
  </si>
  <si>
    <t>H13</t>
  </si>
  <si>
    <t>Series13</t>
  </si>
  <si>
    <t>Blade Action13</t>
  </si>
  <si>
    <t>Drive Side13</t>
  </si>
  <si>
    <t>Install Type13</t>
  </si>
  <si>
    <t>OutsideAir13</t>
  </si>
  <si>
    <t>&gt;6inWG13</t>
  </si>
  <si>
    <t>SleeveType13</t>
  </si>
  <si>
    <t>ProbeModel13</t>
  </si>
  <si>
    <t>ProbeOrientation13</t>
  </si>
  <si>
    <t>ProubeMounting13</t>
  </si>
  <si>
    <t>ProbeCableLength13</t>
  </si>
  <si>
    <t>Tag13</t>
  </si>
  <si>
    <t>Qty14</t>
  </si>
  <si>
    <t>W14</t>
  </si>
  <si>
    <t>H14</t>
  </si>
  <si>
    <t>Series14</t>
  </si>
  <si>
    <t>Blade Action14</t>
  </si>
  <si>
    <t>Drive Side14</t>
  </si>
  <si>
    <t>Install Type14</t>
  </si>
  <si>
    <t>OutsideAir14</t>
  </si>
  <si>
    <t>&gt;6inWG14</t>
  </si>
  <si>
    <t>SleeveType14</t>
  </si>
  <si>
    <t>ProbeModel14</t>
  </si>
  <si>
    <t>ProbeOrientation14</t>
  </si>
  <si>
    <t>ProubeMounting14</t>
  </si>
  <si>
    <t>ProbeCableLength14</t>
  </si>
  <si>
    <t>Tag14</t>
  </si>
  <si>
    <t>Qty15</t>
  </si>
  <si>
    <t>W15</t>
  </si>
  <si>
    <t>H15</t>
  </si>
  <si>
    <t>Series15</t>
  </si>
  <si>
    <t>Blade Action15</t>
  </si>
  <si>
    <t>Drive Side15</t>
  </si>
  <si>
    <t>Install Type15</t>
  </si>
  <si>
    <t>OutsideAir15</t>
  </si>
  <si>
    <t>&gt;6inWG15</t>
  </si>
  <si>
    <t>SleeveType15</t>
  </si>
  <si>
    <t>ProbeModel15</t>
  </si>
  <si>
    <t>ProbeOrientation15</t>
  </si>
  <si>
    <t>ProubeMounting15</t>
  </si>
  <si>
    <t>ProbeCableLength15</t>
  </si>
  <si>
    <t>Tag15</t>
  </si>
  <si>
    <t>Qty16</t>
  </si>
  <si>
    <t>W16</t>
  </si>
  <si>
    <t>H16</t>
  </si>
  <si>
    <t>Series16</t>
  </si>
  <si>
    <t>Blade Action16</t>
  </si>
  <si>
    <t>Drive Side16</t>
  </si>
  <si>
    <t>Install Type16</t>
  </si>
  <si>
    <t>OutsideAir16</t>
  </si>
  <si>
    <t>&gt;6inWG16</t>
  </si>
  <si>
    <t>SleeveType16</t>
  </si>
  <si>
    <t>ProbeModel16</t>
  </si>
  <si>
    <t>ProbeOrientation16</t>
  </si>
  <si>
    <t>ProubeMounting16</t>
  </si>
  <si>
    <t>ProbeCableLength16</t>
  </si>
  <si>
    <t>H17</t>
  </si>
  <si>
    <t>Series17</t>
  </si>
  <si>
    <t>Blade Action17</t>
  </si>
  <si>
    <t>Drive Side17</t>
  </si>
  <si>
    <t>Install Type17</t>
  </si>
  <si>
    <t>OutsideAir17</t>
  </si>
  <si>
    <t>&gt;6inWG17</t>
  </si>
  <si>
    <t>SleeveType17</t>
  </si>
  <si>
    <t>ProbeModel17</t>
  </si>
  <si>
    <t>ProbeOrientation17</t>
  </si>
  <si>
    <t>ProubeMounting17</t>
  </si>
  <si>
    <t>ProbeCableLength17</t>
  </si>
  <si>
    <t>Tag17</t>
  </si>
  <si>
    <t>Qty18</t>
  </si>
  <si>
    <t>W18</t>
  </si>
  <si>
    <t>H18</t>
  </si>
  <si>
    <t>Series18</t>
  </si>
  <si>
    <t>Blade Action18</t>
  </si>
  <si>
    <t>Drive Side18</t>
  </si>
  <si>
    <t>Install Type18</t>
  </si>
  <si>
    <t>OutsideAir18</t>
  </si>
  <si>
    <t>&gt;6inWG18</t>
  </si>
  <si>
    <t>SleeveType18</t>
  </si>
  <si>
    <t>ProbeModel18</t>
  </si>
  <si>
    <t>ProbeOrientation18</t>
  </si>
  <si>
    <t>ProubeMounting18</t>
  </si>
  <si>
    <t>ProbeCableLength18</t>
  </si>
  <si>
    <t>Tag18</t>
  </si>
  <si>
    <t>Qty19</t>
  </si>
  <si>
    <t>W19</t>
  </si>
  <si>
    <t>H19</t>
  </si>
  <si>
    <t>Series19</t>
  </si>
  <si>
    <t>Blade Action19</t>
  </si>
  <si>
    <t>Drive Side19</t>
  </si>
  <si>
    <t>Install Type19</t>
  </si>
  <si>
    <t>OutsideAir19</t>
  </si>
  <si>
    <t>&gt;6inWG19</t>
  </si>
  <si>
    <t>SleeveType19</t>
  </si>
  <si>
    <t>ProbeModel19</t>
  </si>
  <si>
    <t>ProbeOrientation19</t>
  </si>
  <si>
    <t>ProubeMounting19</t>
  </si>
  <si>
    <t>ProbeCableLength19</t>
  </si>
  <si>
    <t>Tag19</t>
  </si>
  <si>
    <t>Qty20</t>
  </si>
  <si>
    <t>W20</t>
  </si>
  <si>
    <t>H20</t>
  </si>
  <si>
    <t>Series20</t>
  </si>
  <si>
    <t>Blade Action20</t>
  </si>
  <si>
    <t>Drive Side20</t>
  </si>
  <si>
    <t>Install Type20</t>
  </si>
  <si>
    <t>OutsideAir20</t>
  </si>
  <si>
    <t>&gt;6inWG20</t>
  </si>
  <si>
    <t>SleeveType20</t>
  </si>
  <si>
    <t>ProbeModel20</t>
  </si>
  <si>
    <t>ProbeOrientation20</t>
  </si>
  <si>
    <t>ProubeMounting20</t>
  </si>
  <si>
    <t>ProbeCableLength20</t>
  </si>
  <si>
    <t>Tag20</t>
  </si>
  <si>
    <t>Item#1</t>
  </si>
  <si>
    <t>Item#2</t>
  </si>
  <si>
    <t>Item#3</t>
  </si>
  <si>
    <t>Item#4</t>
  </si>
  <si>
    <t>Item#5</t>
  </si>
  <si>
    <t>Item#6</t>
  </si>
  <si>
    <t>Item#7</t>
  </si>
  <si>
    <t>Item#8</t>
  </si>
  <si>
    <t>Item#9</t>
  </si>
  <si>
    <t>Item#10</t>
  </si>
  <si>
    <t>Item#11</t>
  </si>
  <si>
    <t>Item#12</t>
  </si>
  <si>
    <t>Item#13</t>
  </si>
  <si>
    <t>Item#14</t>
  </si>
  <si>
    <t>Item#15</t>
  </si>
  <si>
    <t>Item#16</t>
  </si>
  <si>
    <t>Item#18</t>
  </si>
  <si>
    <t>Item#19</t>
  </si>
  <si>
    <t>Item#20</t>
  </si>
  <si>
    <t>ProjectLocation:</t>
  </si>
  <si>
    <t>Rep.</t>
  </si>
  <si>
    <t>AHU Contact:</t>
  </si>
  <si>
    <t>Specification:</t>
  </si>
  <si>
    <t>Specification</t>
  </si>
  <si>
    <t>None</t>
  </si>
  <si>
    <t>AIR-IQ</t>
  </si>
  <si>
    <t>Ebtron</t>
  </si>
  <si>
    <t>Ebtron &amp; TAMCO</t>
  </si>
  <si>
    <t>Ruskin</t>
  </si>
  <si>
    <t>AHU Manuf. Contact</t>
  </si>
  <si>
    <t>TAMCO QuoteNo:</t>
  </si>
  <si>
    <t>EBTON Contact:</t>
  </si>
  <si>
    <t>Project Location</t>
  </si>
  <si>
    <t>ProbeShipDate From Ebtron:</t>
  </si>
  <si>
    <t>Required AIR_IQShipDate:</t>
  </si>
  <si>
    <t>Comments</t>
  </si>
  <si>
    <t>Tag16</t>
  </si>
  <si>
    <t>Item#17</t>
  </si>
  <si>
    <t>Qty17</t>
  </si>
  <si>
    <t>W17</t>
  </si>
  <si>
    <t>*Duct Size</t>
  </si>
  <si>
    <t>TAMCO
Damper
Series</t>
  </si>
  <si>
    <t>Sleeve+flare</t>
  </si>
  <si>
    <t>Sleeve only</t>
  </si>
  <si>
    <t>Series Option</t>
  </si>
  <si>
    <t>Profile</t>
  </si>
  <si>
    <t>Option</t>
  </si>
  <si>
    <t>ET</t>
  </si>
  <si>
    <t>MR</t>
  </si>
  <si>
    <t>SW</t>
  </si>
  <si>
    <t>SP</t>
  </si>
  <si>
    <t>NP</t>
  </si>
  <si>
    <t>WP</t>
  </si>
  <si>
    <t>FAN-IQ SCHEDULE</t>
  </si>
  <si>
    <t>Req. FAN-IQ Ship Date From TAMCO:</t>
  </si>
  <si>
    <t>Air Direction</t>
  </si>
  <si>
    <t># of Sensors per Fan / Damper</t>
  </si>
  <si>
    <t xml:space="preserve">Fan Array Qty. </t>
  </si>
  <si>
    <t>Qty. 
Fans / Dampers</t>
  </si>
  <si>
    <t>7600 WT</t>
  </si>
  <si>
    <t>7600 CW</t>
  </si>
  <si>
    <t>7600 CWA</t>
  </si>
  <si>
    <t>__</t>
  </si>
  <si>
    <t>Airflow Direction</t>
  </si>
  <si>
    <t>Horizontal</t>
  </si>
  <si>
    <t>Airflow Up</t>
  </si>
  <si>
    <t>Airflow Down</t>
  </si>
  <si>
    <t>Linkage Side</t>
  </si>
  <si>
    <t>Install
Type</t>
  </si>
  <si>
    <t>FF</t>
  </si>
  <si>
    <t>RF</t>
  </si>
  <si>
    <t>Ebtron Transm. Model</t>
  </si>
  <si>
    <t xml:space="preserve"> -- , GTC108, GTM108, GTL108, GTD108</t>
  </si>
  <si>
    <t>GTC108</t>
  </si>
  <si>
    <t>GTD108</t>
  </si>
  <si>
    <t>GTL108</t>
  </si>
  <si>
    <t>GTM108</t>
  </si>
  <si>
    <t xml:space="preserve">DUCT / OPENING SIZE ONLY </t>
  </si>
  <si>
    <t>A x B</t>
  </si>
  <si>
    <r>
      <t xml:space="preserve">                               </t>
    </r>
    <r>
      <rPr>
        <b/>
        <sz val="8"/>
        <color rgb="FF005F9E"/>
        <rFont val="Arial"/>
        <family val="2"/>
      </rPr>
      <t xml:space="preserve"> LEFT LINKAGE </t>
    </r>
    <r>
      <rPr>
        <b/>
        <vertAlign val="superscript"/>
        <sz val="10"/>
        <color rgb="FF005F9E"/>
        <rFont val="Arial"/>
        <family val="2"/>
      </rPr>
      <t>▲</t>
    </r>
  </si>
  <si>
    <r>
      <t xml:space="preserve">                                 </t>
    </r>
    <r>
      <rPr>
        <b/>
        <sz val="8"/>
        <color rgb="FF005F9E"/>
        <rFont val="Arial"/>
        <family val="2"/>
      </rPr>
      <t xml:space="preserve">RIGHT LINKAGE </t>
    </r>
    <r>
      <rPr>
        <b/>
        <vertAlign val="superscript"/>
        <sz val="10"/>
        <color rgb="FF005F9E"/>
        <rFont val="Arial"/>
        <family val="2"/>
      </rPr>
      <t>▲</t>
    </r>
  </si>
  <si>
    <t>AIRFLOW DOWN</t>
  </si>
  <si>
    <t>AIRFLOW UP</t>
  </si>
  <si>
    <t>AIRFLOW HORIZONTAL</t>
  </si>
  <si>
    <t>Cable
Length</t>
  </si>
  <si>
    <t>Gold Series</t>
  </si>
  <si>
    <t>/ NR-No Bluetooth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</si>
</sst>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;@"/>
    <numFmt numFmtId="165" formatCode="yyyy\-mm\-dd;@"/>
  </numFmts>
  <fonts count="16" x14ac:knownFonts="1">
    <font>
      <sz val="11"/>
      <color theme="1"/>
      <name val="Calibri"/>
      <family val="2"/>
      <scheme val="minor"/>
    </font>
    <font>
      <b/>
      <sz val="8.5"/>
      <name val="Arial"/>
      <family val="2"/>
    </font>
    <font>
      <b/>
      <sz val="18"/>
      <name val="Arial Black"/>
      <family val="2"/>
    </font>
    <font>
      <sz val="8.5"/>
      <name val="Arial"/>
      <family val="2"/>
    </font>
    <font>
      <sz val="9"/>
      <color indexed="81"/>
      <name val="Tahoma"/>
      <family val="2"/>
    </font>
    <font>
      <sz val="8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7.5"/>
      <name val="Arial"/>
      <family val="2"/>
    </font>
    <font>
      <b/>
      <sz val="9"/>
      <color indexed="81"/>
      <name val="Tahoma"/>
      <family val="2"/>
    </font>
    <font>
      <b/>
      <sz val="9"/>
      <name val="Arial"/>
      <family val="2"/>
    </font>
    <font>
      <b/>
      <sz val="9"/>
      <color rgb="FF005F9E"/>
      <name val="Arial"/>
      <family val="2"/>
    </font>
    <font>
      <b/>
      <sz val="8"/>
      <color rgb="FF005F9E"/>
      <name val="Arial"/>
      <family val="2"/>
    </font>
    <font>
      <b/>
      <vertAlign val="superscript"/>
      <sz val="10"/>
      <color rgb="FF005F9E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9847407452621"/>
      </left>
      <right/>
      <top/>
      <bottom style="thin">
        <color indexed="64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indexed="64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indexed="64"/>
      </top>
      <bottom/>
      <diagonal/>
    </border>
    <border>
      <left style="thin">
        <color theme="0" tint="-0.14999847407452621"/>
      </left>
      <right/>
      <top style="thin">
        <color indexed="64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indexed="64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indexed="64"/>
      </bottom>
      <diagonal/>
    </border>
    <border>
      <left/>
      <right/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9847407452621"/>
      </bottom>
      <diagonal/>
    </border>
    <border>
      <left/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9847407452621"/>
      </left>
      <right/>
      <top style="thin">
        <color indexed="64"/>
      </top>
      <bottom/>
      <diagonal/>
    </border>
    <border>
      <left/>
      <right style="thin">
        <color theme="0" tint="-0.14999847407452621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indexed="64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67955565050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indexed="64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</borders>
  <cellStyleXfs count="1">
    <xf numFmtId="0" fontId="0" fillId="0" borderId="0"/>
  </cellStyleXfs>
  <cellXfs count="208">
    <xf numFmtId="0" fontId="0" fillId="0" borderId="0" xfId="0"/>
    <xf numFmtId="0" fontId="1" fillId="0" borderId="0" xfId="0" applyFont="1" applyBorder="1" applyAlignment="1"/>
    <xf numFmtId="0" fontId="3" fillId="0" borderId="0" xfId="0" applyFont="1"/>
    <xf numFmtId="0" fontId="3" fillId="0" borderId="0" xfId="0" applyFont="1" applyBorder="1" applyAlignment="1" applyProtection="1">
      <protection locked="0"/>
    </xf>
    <xf numFmtId="0" fontId="1" fillId="0" borderId="2" xfId="0" applyFont="1" applyBorder="1" applyAlignment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 applyProtection="1">
      <alignment horizontal="left"/>
      <protection locked="0"/>
    </xf>
    <xf numFmtId="0" fontId="3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right"/>
    </xf>
    <xf numFmtId="0" fontId="5" fillId="0" borderId="16" xfId="0" applyFont="1" applyBorder="1" applyAlignment="1">
      <alignment horizontal="right"/>
    </xf>
    <xf numFmtId="0" fontId="5" fillId="0" borderId="0" xfId="0" applyFont="1"/>
    <xf numFmtId="0" fontId="5" fillId="0" borderId="0" xfId="0" applyFont="1" applyBorder="1" applyAlignment="1" applyProtection="1">
      <protection locked="0"/>
    </xf>
    <xf numFmtId="0" fontId="5" fillId="0" borderId="8" xfId="0" applyFont="1" applyBorder="1" applyAlignment="1" applyProtection="1">
      <protection locked="0"/>
    </xf>
    <xf numFmtId="0" fontId="7" fillId="0" borderId="0" xfId="0" applyFont="1"/>
    <xf numFmtId="0" fontId="5" fillId="0" borderId="0" xfId="0" applyFont="1" applyAlignment="1">
      <alignment horizontal="center"/>
    </xf>
    <xf numFmtId="0" fontId="3" fillId="0" borderId="0" xfId="0" applyFont="1" applyBorder="1" applyAlignment="1">
      <alignment horizontal="right" vertical="top"/>
    </xf>
    <xf numFmtId="0" fontId="3" fillId="0" borderId="16" xfId="0" applyFont="1" applyBorder="1" applyAlignment="1">
      <alignment horizontal="right"/>
    </xf>
    <xf numFmtId="0" fontId="3" fillId="0" borderId="29" xfId="0" applyFont="1" applyBorder="1" applyAlignment="1">
      <alignment horizontal="right"/>
    </xf>
    <xf numFmtId="0" fontId="0" fillId="0" borderId="0" xfId="0" applyAlignment="1">
      <alignment wrapText="1"/>
    </xf>
    <xf numFmtId="0" fontId="3" fillId="0" borderId="42" xfId="0" applyFont="1" applyBorder="1" applyAlignment="1">
      <alignment horizontal="right"/>
    </xf>
    <xf numFmtId="0" fontId="5" fillId="0" borderId="42" xfId="0" applyFont="1" applyBorder="1" applyAlignment="1">
      <alignment horizontal="right"/>
    </xf>
    <xf numFmtId="0" fontId="0" fillId="2" borderId="0" xfId="0" applyFill="1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/>
    <xf numFmtId="0" fontId="0" fillId="2" borderId="0" xfId="0" applyFill="1" applyAlignment="1"/>
    <xf numFmtId="0" fontId="3" fillId="0" borderId="1" xfId="0" applyFont="1" applyBorder="1" applyAlignment="1" applyProtection="1">
      <alignment horizontal="left" vertical="top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5" fillId="0" borderId="20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/>
    <xf numFmtId="0" fontId="5" fillId="0" borderId="10" xfId="0" applyFont="1" applyBorder="1" applyAlignment="1" applyProtection="1">
      <alignment vertical="center" wrapText="1"/>
    </xf>
    <xf numFmtId="0" fontId="5" fillId="0" borderId="20" xfId="0" applyFont="1" applyBorder="1" applyAlignment="1" applyProtection="1">
      <alignment horizontal="center" wrapText="1"/>
    </xf>
    <xf numFmtId="0" fontId="5" fillId="0" borderId="20" xfId="0" applyFont="1" applyBorder="1" applyAlignment="1" applyProtection="1"/>
    <xf numFmtId="0" fontId="5" fillId="0" borderId="20" xfId="0" applyFont="1" applyBorder="1" applyAlignment="1" applyProtection="1">
      <protection locked="0"/>
    </xf>
    <xf numFmtId="165" fontId="3" fillId="0" borderId="0" xfId="0" applyNumberFormat="1" applyFont="1" applyBorder="1" applyAlignment="1"/>
    <xf numFmtId="0" fontId="9" fillId="0" borderId="0" xfId="0" applyFont="1" applyAlignment="1" applyProtection="1">
      <alignment horizontal="center" vertical="center"/>
    </xf>
    <xf numFmtId="0" fontId="3" fillId="0" borderId="0" xfId="0" applyFont="1" applyAlignment="1">
      <alignment vertical="top" wrapText="1"/>
    </xf>
    <xf numFmtId="0" fontId="5" fillId="0" borderId="30" xfId="0" applyFont="1" applyBorder="1" applyAlignment="1" applyProtection="1">
      <protection locked="0"/>
    </xf>
    <xf numFmtId="0" fontId="5" fillId="0" borderId="28" xfId="0" applyFont="1" applyBorder="1" applyAlignment="1" applyProtection="1">
      <protection locked="0"/>
    </xf>
    <xf numFmtId="0" fontId="5" fillId="0" borderId="32" xfId="0" applyFont="1" applyBorder="1" applyAlignment="1" applyProtection="1">
      <protection locked="0"/>
    </xf>
    <xf numFmtId="0" fontId="5" fillId="0" borderId="2" xfId="0" applyFont="1" applyBorder="1" applyAlignment="1" applyProtection="1">
      <protection locked="0"/>
    </xf>
    <xf numFmtId="0" fontId="5" fillId="0" borderId="17" xfId="0" applyFont="1" applyBorder="1" applyAlignment="1" applyProtection="1">
      <protection locked="0"/>
    </xf>
    <xf numFmtId="0" fontId="5" fillId="0" borderId="26" xfId="0" applyFont="1" applyBorder="1" applyAlignment="1" applyProtection="1">
      <protection locked="0"/>
    </xf>
    <xf numFmtId="0" fontId="5" fillId="0" borderId="34" xfId="0" applyFont="1" applyBorder="1" applyAlignment="1" applyProtection="1">
      <protection locked="0"/>
    </xf>
    <xf numFmtId="0" fontId="5" fillId="0" borderId="8" xfId="0" applyFont="1" applyBorder="1" applyAlignment="1" applyProtection="1"/>
    <xf numFmtId="0" fontId="5" fillId="0" borderId="37" xfId="0" applyFont="1" applyBorder="1" applyAlignment="1" applyProtection="1"/>
    <xf numFmtId="0" fontId="5" fillId="0" borderId="29" xfId="0" applyFont="1" applyBorder="1" applyAlignment="1" applyProtection="1"/>
    <xf numFmtId="0" fontId="3" fillId="0" borderId="0" xfId="0" applyFont="1" applyFill="1" applyBorder="1" applyAlignment="1">
      <alignment horizontal="left"/>
    </xf>
    <xf numFmtId="0" fontId="10" fillId="0" borderId="0" xfId="0" applyFont="1" applyBorder="1" applyAlignment="1" applyProtection="1">
      <alignment horizontal="left"/>
    </xf>
    <xf numFmtId="0" fontId="10" fillId="0" borderId="0" xfId="0" applyFont="1" applyBorder="1" applyAlignment="1">
      <alignment horizontal="left"/>
    </xf>
    <xf numFmtId="0" fontId="5" fillId="0" borderId="23" xfId="0" applyFont="1" applyBorder="1" applyAlignment="1" applyProtection="1">
      <alignment horizontal="center" wrapText="1"/>
    </xf>
    <xf numFmtId="0" fontId="3" fillId="0" borderId="3" xfId="0" applyFont="1" applyBorder="1" applyAlignment="1">
      <alignment horizontal="right"/>
    </xf>
    <xf numFmtId="0" fontId="0" fillId="0" borderId="48" xfId="0" applyBorder="1" applyAlignment="1" applyProtection="1">
      <protection locked="0"/>
    </xf>
    <xf numFmtId="0" fontId="5" fillId="2" borderId="20" xfId="0" applyFont="1" applyFill="1" applyBorder="1" applyAlignment="1" applyProtection="1">
      <protection locked="0"/>
    </xf>
    <xf numFmtId="0" fontId="9" fillId="0" borderId="0" xfId="0" applyFont="1" applyAlignment="1" applyProtection="1"/>
    <xf numFmtId="0" fontId="5" fillId="0" borderId="2" xfId="0" applyFont="1" applyBorder="1" applyAlignment="1" applyProtection="1"/>
    <xf numFmtId="0" fontId="5" fillId="0" borderId="38" xfId="0" applyFont="1" applyBorder="1" applyAlignment="1" applyProtection="1"/>
    <xf numFmtId="0" fontId="5" fillId="0" borderId="3" xfId="0" applyFont="1" applyBorder="1" applyAlignment="1" applyProtection="1">
      <alignment horizontal="right"/>
    </xf>
    <xf numFmtId="0" fontId="5" fillId="0" borderId="42" xfId="0" applyFont="1" applyBorder="1" applyAlignment="1" applyProtection="1"/>
    <xf numFmtId="0" fontId="5" fillId="0" borderId="42" xfId="0" applyFont="1" applyBorder="1" applyAlignment="1" applyProtection="1">
      <alignment horizontal="right"/>
    </xf>
    <xf numFmtId="0" fontId="5" fillId="0" borderId="39" xfId="0" applyFont="1" applyFill="1" applyBorder="1" applyAlignment="1" applyProtection="1">
      <alignment horizontal="right"/>
    </xf>
    <xf numFmtId="0" fontId="5" fillId="0" borderId="20" xfId="0" applyFont="1" applyBorder="1" applyAlignment="1" applyProtection="1">
      <alignment wrapText="1"/>
      <protection locked="0"/>
    </xf>
    <xf numFmtId="0" fontId="5" fillId="0" borderId="22" xfId="0" applyFont="1" applyBorder="1" applyAlignment="1" applyProtection="1">
      <alignment horizontal="center"/>
      <protection locked="0"/>
    </xf>
    <xf numFmtId="0" fontId="5" fillId="0" borderId="41" xfId="0" applyFont="1" applyBorder="1" applyAlignment="1" applyProtection="1">
      <alignment horizontal="center"/>
      <protection locked="0"/>
    </xf>
    <xf numFmtId="0" fontId="5" fillId="0" borderId="23" xfId="0" applyFont="1" applyBorder="1" applyAlignment="1" applyProtection="1">
      <alignment horizontal="center"/>
      <protection locked="0"/>
    </xf>
    <xf numFmtId="0" fontId="5" fillId="0" borderId="19" xfId="0" applyFont="1" applyBorder="1" applyAlignment="1" applyProtection="1">
      <alignment horizontal="center" vertical="center" wrapText="1"/>
    </xf>
    <xf numFmtId="0" fontId="5" fillId="0" borderId="21" xfId="0" applyFont="1" applyBorder="1" applyAlignment="1" applyProtection="1">
      <alignment horizontal="center" vertical="center" wrapText="1"/>
    </xf>
    <xf numFmtId="0" fontId="5" fillId="0" borderId="24" xfId="0" applyFont="1" applyBorder="1" applyAlignment="1" applyProtection="1">
      <alignment horizontal="center" vertical="center" wrapText="1"/>
    </xf>
    <xf numFmtId="0" fontId="5" fillId="0" borderId="8" xfId="0" applyFont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0" fontId="3" fillId="0" borderId="25" xfId="0" applyFont="1" applyBorder="1" applyAlignment="1">
      <alignment horizontal="right"/>
    </xf>
    <xf numFmtId="0" fontId="5" fillId="0" borderId="25" xfId="0" applyFont="1" applyFill="1" applyBorder="1" applyAlignment="1" applyProtection="1">
      <alignment horizontal="right"/>
    </xf>
    <xf numFmtId="0" fontId="3" fillId="0" borderId="8" xfId="0" applyFont="1" applyBorder="1" applyAlignment="1">
      <alignment horizontal="right"/>
    </xf>
    <xf numFmtId="0" fontId="5" fillId="0" borderId="25" xfId="0" applyFont="1" applyBorder="1" applyAlignment="1">
      <alignment horizontal="right"/>
    </xf>
    <xf numFmtId="0" fontId="9" fillId="0" borderId="0" xfId="0" applyFont="1" applyAlignment="1" applyProtection="1">
      <alignment horizontal="center"/>
    </xf>
    <xf numFmtId="0" fontId="13" fillId="0" borderId="0" xfId="0" applyFont="1" applyFill="1" applyBorder="1" applyAlignment="1" applyProtection="1">
      <alignment horizontal="left" wrapText="1"/>
    </xf>
    <xf numFmtId="0" fontId="12" fillId="0" borderId="0" xfId="0" applyFont="1" applyFill="1" applyBorder="1" applyAlignment="1" applyProtection="1">
      <alignment horizontal="center" wrapText="1"/>
    </xf>
    <xf numFmtId="0" fontId="12" fillId="0" borderId="0" xfId="0" applyFont="1" applyFill="1" applyBorder="1" applyAlignment="1" applyProtection="1">
      <alignment horizontal="center" vertical="top" wrapText="1"/>
    </xf>
    <xf numFmtId="0" fontId="5" fillId="0" borderId="22" xfId="0" applyFont="1" applyBorder="1" applyAlignment="1" applyProtection="1">
      <alignment horizontal="center"/>
      <protection locked="0"/>
    </xf>
    <xf numFmtId="0" fontId="5" fillId="0" borderId="41" xfId="0" applyFont="1" applyBorder="1" applyAlignment="1" applyProtection="1">
      <alignment horizontal="center"/>
      <protection locked="0"/>
    </xf>
    <xf numFmtId="0" fontId="5" fillId="0" borderId="23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5" fillId="0" borderId="26" xfId="0" applyFont="1" applyBorder="1" applyAlignment="1" applyProtection="1">
      <alignment horizontal="center"/>
      <protection locked="0"/>
    </xf>
    <xf numFmtId="0" fontId="5" fillId="0" borderId="34" xfId="0" applyFont="1" applyBorder="1" applyAlignment="1" applyProtection="1">
      <alignment horizontal="center"/>
      <protection locked="0"/>
    </xf>
    <xf numFmtId="0" fontId="5" fillId="0" borderId="27" xfId="0" applyFont="1" applyBorder="1" applyAlignment="1" applyProtection="1">
      <alignment horizontal="center"/>
      <protection locked="0"/>
    </xf>
    <xf numFmtId="0" fontId="5" fillId="0" borderId="4" xfId="0" applyFont="1" applyBorder="1" applyAlignment="1" applyProtection="1">
      <alignment horizontal="center"/>
      <protection locked="0"/>
    </xf>
    <xf numFmtId="0" fontId="5" fillId="0" borderId="5" xfId="0" applyFont="1" applyBorder="1" applyAlignment="1" applyProtection="1">
      <alignment horizontal="center"/>
      <protection locked="0"/>
    </xf>
    <xf numFmtId="0" fontId="5" fillId="0" borderId="6" xfId="0" applyFont="1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5" fillId="0" borderId="8" xfId="0" applyFont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5" fillId="0" borderId="3" xfId="0" applyFont="1" applyBorder="1" applyAlignment="1" applyProtection="1">
      <alignment horizontal="center"/>
      <protection locked="0"/>
    </xf>
    <xf numFmtId="0" fontId="0" fillId="0" borderId="25" xfId="0" applyBorder="1" applyProtection="1">
      <protection locked="0"/>
    </xf>
    <xf numFmtId="0" fontId="0" fillId="0" borderId="2" xfId="0" applyBorder="1" applyProtection="1">
      <protection locked="0"/>
    </xf>
    <xf numFmtId="0" fontId="0" fillId="0" borderId="33" xfId="0" applyBorder="1" applyProtection="1">
      <protection locked="0"/>
    </xf>
    <xf numFmtId="0" fontId="5" fillId="0" borderId="8" xfId="0" applyFont="1" applyBorder="1" applyAlignment="1" applyProtection="1">
      <alignment horizontal="right"/>
    </xf>
    <xf numFmtId="0" fontId="5" fillId="0" borderId="3" xfId="0" applyFont="1" applyBorder="1" applyAlignment="1" applyProtection="1">
      <alignment horizontal="right"/>
    </xf>
    <xf numFmtId="0" fontId="5" fillId="0" borderId="11" xfId="0" applyFont="1" applyBorder="1" applyAlignment="1" applyProtection="1">
      <alignment horizontal="right"/>
    </xf>
    <xf numFmtId="0" fontId="5" fillId="0" borderId="29" xfId="0" applyFont="1" applyBorder="1" applyAlignment="1" applyProtection="1">
      <alignment horizontal="right"/>
    </xf>
    <xf numFmtId="0" fontId="5" fillId="0" borderId="2" xfId="0" applyFont="1" applyBorder="1" applyAlignment="1" applyProtection="1">
      <alignment horizontal="right"/>
    </xf>
    <xf numFmtId="0" fontId="5" fillId="0" borderId="33" xfId="0" applyFont="1" applyBorder="1" applyAlignment="1" applyProtection="1">
      <alignment horizontal="right"/>
    </xf>
    <xf numFmtId="0" fontId="5" fillId="0" borderId="30" xfId="0" applyFont="1" applyBorder="1" applyAlignment="1" applyProtection="1">
      <alignment horizontal="center"/>
      <protection locked="0"/>
    </xf>
    <xf numFmtId="0" fontId="5" fillId="0" borderId="28" xfId="0" applyFont="1" applyBorder="1" applyAlignment="1" applyProtection="1">
      <alignment horizontal="center"/>
      <protection locked="0"/>
    </xf>
    <xf numFmtId="0" fontId="5" fillId="0" borderId="35" xfId="0" applyFont="1" applyBorder="1" applyAlignment="1" applyProtection="1">
      <alignment horizontal="center"/>
      <protection locked="0"/>
    </xf>
    <xf numFmtId="0" fontId="5" fillId="0" borderId="25" xfId="0" applyFont="1" applyBorder="1" applyAlignment="1" applyProtection="1">
      <alignment horizontal="center"/>
      <protection locked="0"/>
    </xf>
    <xf numFmtId="0" fontId="5" fillId="0" borderId="2" xfId="0" applyFont="1" applyBorder="1" applyAlignment="1" applyProtection="1">
      <alignment horizontal="center"/>
      <protection locked="0"/>
    </xf>
    <xf numFmtId="0" fontId="5" fillId="0" borderId="33" xfId="0" applyFont="1" applyBorder="1" applyAlignment="1" applyProtection="1">
      <alignment horizontal="center"/>
      <protection locked="0"/>
    </xf>
    <xf numFmtId="0" fontId="5" fillId="0" borderId="32" xfId="0" applyFont="1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34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5" fillId="0" borderId="0" xfId="0" applyFont="1" applyBorder="1" applyAlignment="1"/>
    <xf numFmtId="0" fontId="5" fillId="0" borderId="3" xfId="0" applyFont="1" applyBorder="1" applyAlignment="1"/>
    <xf numFmtId="0" fontId="5" fillId="0" borderId="4" xfId="0" applyFont="1" applyBorder="1" applyAlignment="1" applyProtection="1">
      <protection locked="0"/>
    </xf>
    <xf numFmtId="0" fontId="5" fillId="0" borderId="5" xfId="0" applyFont="1" applyBorder="1" applyAlignment="1" applyProtection="1">
      <protection locked="0"/>
    </xf>
    <xf numFmtId="0" fontId="5" fillId="0" borderId="6" xfId="0" applyFont="1" applyBorder="1" applyAlignment="1" applyProtection="1">
      <protection locked="0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left" vertical="center"/>
    </xf>
    <xf numFmtId="164" fontId="5" fillId="0" borderId="13" xfId="0" applyNumberFormat="1" applyFont="1" applyBorder="1" applyAlignment="1" applyProtection="1">
      <protection locked="0"/>
    </xf>
    <xf numFmtId="164" fontId="5" fillId="0" borderId="6" xfId="0" applyNumberFormat="1" applyFont="1" applyBorder="1" applyAlignment="1" applyProtection="1">
      <protection locked="0"/>
    </xf>
    <xf numFmtId="0" fontId="5" fillId="0" borderId="47" xfId="0" applyFont="1" applyBorder="1" applyAlignment="1">
      <alignment horizontal="right"/>
    </xf>
    <xf numFmtId="0" fontId="5" fillId="0" borderId="45" xfId="0" applyFont="1" applyBorder="1" applyAlignment="1">
      <alignment horizontal="right"/>
    </xf>
    <xf numFmtId="0" fontId="5" fillId="0" borderId="46" xfId="0" applyFont="1" applyBorder="1" applyAlignment="1">
      <alignment horizontal="right"/>
    </xf>
    <xf numFmtId="164" fontId="5" fillId="0" borderId="44" xfId="0" applyNumberFormat="1" applyFont="1" applyBorder="1" applyAlignment="1" applyProtection="1">
      <alignment horizontal="center"/>
      <protection locked="0"/>
    </xf>
    <xf numFmtId="164" fontId="5" fillId="0" borderId="45" xfId="0" applyNumberFormat="1" applyFont="1" applyBorder="1" applyAlignment="1" applyProtection="1">
      <alignment horizontal="center"/>
      <protection locked="0"/>
    </xf>
    <xf numFmtId="164" fontId="5" fillId="0" borderId="46" xfId="0" applyNumberFormat="1" applyFont="1" applyBorder="1" applyAlignment="1" applyProtection="1">
      <alignment horizontal="center"/>
      <protection locked="0"/>
    </xf>
    <xf numFmtId="164" fontId="5" fillId="0" borderId="13" xfId="0" applyNumberFormat="1" applyFont="1" applyBorder="1" applyAlignment="1" applyProtection="1">
      <alignment horizontal="center"/>
      <protection locked="0"/>
    </xf>
    <xf numFmtId="164" fontId="5" fillId="0" borderId="5" xfId="0" applyNumberFormat="1" applyFont="1" applyBorder="1" applyAlignment="1" applyProtection="1">
      <alignment horizontal="center"/>
      <protection locked="0"/>
    </xf>
    <xf numFmtId="164" fontId="5" fillId="0" borderId="14" xfId="0" applyNumberFormat="1" applyFont="1" applyBorder="1" applyAlignment="1" applyProtection="1">
      <alignment horizontal="center"/>
      <protection locked="0"/>
    </xf>
    <xf numFmtId="0" fontId="5" fillId="0" borderId="9" xfId="0" applyFont="1" applyBorder="1" applyAlignment="1" applyProtection="1">
      <alignment horizontal="center"/>
      <protection locked="0"/>
    </xf>
    <xf numFmtId="0" fontId="5" fillId="0" borderId="19" xfId="0" applyFont="1" applyBorder="1" applyAlignment="1" applyProtection="1">
      <alignment horizontal="center"/>
    </xf>
    <xf numFmtId="0" fontId="5" fillId="0" borderId="21" xfId="0" applyFont="1" applyBorder="1" applyAlignment="1" applyProtection="1">
      <alignment horizontal="center"/>
    </xf>
    <xf numFmtId="0" fontId="5" fillId="0" borderId="24" xfId="0" applyFont="1" applyBorder="1" applyAlignment="1" applyProtection="1">
      <alignment horizontal="center"/>
    </xf>
    <xf numFmtId="0" fontId="5" fillId="0" borderId="43" xfId="0" applyFont="1" applyBorder="1" applyAlignment="1" applyProtection="1">
      <protection locked="0"/>
    </xf>
    <xf numFmtId="0" fontId="5" fillId="0" borderId="7" xfId="0" applyFont="1" applyBorder="1" applyAlignment="1" applyProtection="1">
      <protection locked="0"/>
    </xf>
    <xf numFmtId="0" fontId="5" fillId="0" borderId="31" xfId="0" applyFont="1" applyBorder="1" applyAlignment="1" applyProtection="1">
      <protection locked="0"/>
    </xf>
    <xf numFmtId="164" fontId="5" fillId="0" borderId="5" xfId="0" applyNumberFormat="1" applyFont="1" applyBorder="1" applyAlignment="1" applyProtection="1">
      <protection locked="0"/>
    </xf>
    <xf numFmtId="0" fontId="5" fillId="0" borderId="19" xfId="0" applyFont="1" applyBorder="1" applyAlignment="1" applyProtection="1">
      <alignment horizontal="center" vertical="center" wrapText="1"/>
    </xf>
    <xf numFmtId="0" fontId="5" fillId="0" borderId="21" xfId="0" applyFont="1" applyBorder="1" applyAlignment="1" applyProtection="1">
      <alignment horizontal="center" vertical="center" wrapText="1"/>
    </xf>
    <xf numFmtId="0" fontId="5" fillId="0" borderId="24" xfId="0" applyFont="1" applyBorder="1" applyAlignment="1" applyProtection="1">
      <alignment horizontal="center" vertical="center" wrapText="1"/>
    </xf>
    <xf numFmtId="0" fontId="5" fillId="0" borderId="22" xfId="0" applyFont="1" applyBorder="1" applyAlignment="1" applyProtection="1">
      <alignment horizontal="center" vertical="center" wrapText="1"/>
    </xf>
    <xf numFmtId="0" fontId="5" fillId="0" borderId="41" xfId="0" applyFont="1" applyBorder="1" applyAlignment="1" applyProtection="1">
      <alignment horizontal="center" vertical="center" wrapText="1"/>
    </xf>
    <xf numFmtId="0" fontId="5" fillId="2" borderId="10" xfId="0" applyFont="1" applyFill="1" applyBorder="1" applyAlignment="1" applyProtection="1">
      <alignment vertical="center" wrapText="1"/>
    </xf>
    <xf numFmtId="0" fontId="5" fillId="2" borderId="29" xfId="0" applyFont="1" applyFill="1" applyBorder="1" applyAlignment="1" applyProtection="1">
      <alignment vertical="center" wrapText="1"/>
    </xf>
    <xf numFmtId="0" fontId="5" fillId="2" borderId="15" xfId="0" applyFont="1" applyFill="1" applyBorder="1" applyAlignment="1" applyProtection="1">
      <alignment vertical="center" wrapText="1"/>
    </xf>
    <xf numFmtId="0" fontId="5" fillId="2" borderId="3" xfId="0" applyFont="1" applyFill="1" applyBorder="1" applyAlignment="1" applyProtection="1">
      <alignment vertical="center" wrapText="1"/>
    </xf>
    <xf numFmtId="0" fontId="5" fillId="2" borderId="18" xfId="0" applyFont="1" applyFill="1" applyBorder="1" applyAlignment="1" applyProtection="1">
      <alignment vertical="center" wrapText="1"/>
    </xf>
    <xf numFmtId="0" fontId="5" fillId="2" borderId="33" xfId="0" applyFont="1" applyFill="1" applyBorder="1" applyAlignment="1" applyProtection="1">
      <alignment vertical="center" wrapText="1"/>
    </xf>
    <xf numFmtId="0" fontId="0" fillId="0" borderId="4" xfId="0" applyBorder="1" applyAlignment="1" applyProtection="1">
      <protection locked="0"/>
    </xf>
    <xf numFmtId="0" fontId="0" fillId="0" borderId="6" xfId="0" applyBorder="1" applyAlignment="1" applyProtection="1">
      <protection locked="0"/>
    </xf>
    <xf numFmtId="0" fontId="5" fillId="0" borderId="2" xfId="0" applyFont="1" applyBorder="1" applyAlignment="1">
      <alignment horizontal="right"/>
    </xf>
    <xf numFmtId="0" fontId="5" fillId="0" borderId="8" xfId="0" applyFont="1" applyBorder="1" applyAlignment="1" applyProtection="1"/>
    <xf numFmtId="0" fontId="5" fillId="0" borderId="3" xfId="0" applyFont="1" applyBorder="1" applyAlignment="1" applyProtection="1"/>
    <xf numFmtId="0" fontId="3" fillId="0" borderId="25" xfId="0" applyFont="1" applyBorder="1" applyAlignment="1" applyProtection="1"/>
    <xf numFmtId="0" fontId="3" fillId="0" borderId="33" xfId="0" applyFont="1" applyBorder="1" applyAlignment="1" applyProtection="1"/>
    <xf numFmtId="0" fontId="5" fillId="2" borderId="10" xfId="0" applyFont="1" applyFill="1" applyBorder="1" applyAlignment="1" applyProtection="1">
      <alignment horizontal="left" vertical="center"/>
    </xf>
    <xf numFmtId="0" fontId="5" fillId="2" borderId="29" xfId="0" applyFont="1" applyFill="1" applyBorder="1" applyAlignment="1" applyProtection="1">
      <alignment horizontal="left" vertical="center"/>
    </xf>
    <xf numFmtId="0" fontId="5" fillId="2" borderId="15" xfId="0" applyFont="1" applyFill="1" applyBorder="1" applyAlignment="1" applyProtection="1">
      <alignment horizontal="left" vertical="center"/>
    </xf>
    <xf numFmtId="0" fontId="5" fillId="2" borderId="3" xfId="0" applyFont="1" applyFill="1" applyBorder="1" applyAlignment="1" applyProtection="1">
      <alignment horizontal="left" vertical="center"/>
    </xf>
    <xf numFmtId="0" fontId="5" fillId="2" borderId="18" xfId="0" applyFont="1" applyFill="1" applyBorder="1" applyAlignment="1" applyProtection="1">
      <alignment horizontal="left" vertical="center"/>
    </xf>
    <xf numFmtId="0" fontId="5" fillId="2" borderId="33" xfId="0" applyFont="1" applyFill="1" applyBorder="1" applyAlignment="1" applyProtection="1">
      <alignment horizontal="left" vertical="center"/>
    </xf>
    <xf numFmtId="0" fontId="8" fillId="0" borderId="11" xfId="0" applyFont="1" applyBorder="1" applyProtection="1"/>
    <xf numFmtId="0" fontId="5" fillId="0" borderId="30" xfId="0" applyFont="1" applyBorder="1" applyAlignment="1" applyProtection="1">
      <protection locked="0"/>
    </xf>
    <xf numFmtId="0" fontId="5" fillId="0" borderId="28" xfId="0" applyFont="1" applyBorder="1" applyAlignment="1" applyProtection="1">
      <protection locked="0"/>
    </xf>
    <xf numFmtId="0" fontId="0" fillId="0" borderId="4" xfId="0" applyBorder="1" applyAlignment="1" applyProtection="1">
      <alignment horizontal="center"/>
      <protection locked="0"/>
    </xf>
    <xf numFmtId="0" fontId="5" fillId="0" borderId="37" xfId="0" applyFont="1" applyBorder="1" applyAlignment="1" applyProtection="1"/>
    <xf numFmtId="0" fontId="5" fillId="0" borderId="29" xfId="0" applyFont="1" applyBorder="1" applyAlignment="1" applyProtection="1"/>
    <xf numFmtId="0" fontId="5" fillId="2" borderId="22" xfId="0" applyFont="1" applyFill="1" applyBorder="1" applyAlignment="1" applyProtection="1">
      <alignment horizontal="left" vertical="center" wrapText="1"/>
    </xf>
    <xf numFmtId="0" fontId="5" fillId="2" borderId="38" xfId="0" applyFont="1" applyFill="1" applyBorder="1" applyAlignment="1" applyProtection="1">
      <alignment horizontal="left" vertical="center" wrapText="1"/>
    </xf>
    <xf numFmtId="0" fontId="5" fillId="0" borderId="2" xfId="0" applyFont="1" applyBorder="1" applyAlignment="1" applyProtection="1">
      <alignment horizontal="left"/>
    </xf>
    <xf numFmtId="0" fontId="5" fillId="0" borderId="33" xfId="0" applyFont="1" applyBorder="1" applyAlignment="1" applyProtection="1">
      <alignment horizontal="left"/>
    </xf>
    <xf numFmtId="0" fontId="0" fillId="0" borderId="40" xfId="0" applyBorder="1" applyAlignment="1" applyProtection="1">
      <protection locked="0"/>
    </xf>
    <xf numFmtId="0" fontId="0" fillId="0" borderId="41" xfId="0" applyBorder="1" applyAlignment="1" applyProtection="1">
      <protection locked="0"/>
    </xf>
    <xf numFmtId="0" fontId="5" fillId="0" borderId="14" xfId="0" applyFont="1" applyBorder="1" applyAlignment="1" applyProtection="1">
      <alignment horizontal="center"/>
      <protection locked="0"/>
    </xf>
    <xf numFmtId="164" fontId="0" fillId="0" borderId="26" xfId="0" applyNumberFormat="1" applyBorder="1" applyAlignment="1" applyProtection="1">
      <alignment horizontal="center"/>
      <protection locked="0"/>
    </xf>
    <xf numFmtId="164" fontId="0" fillId="0" borderId="34" xfId="0" applyNumberFormat="1" applyBorder="1" applyAlignment="1" applyProtection="1">
      <alignment horizontal="center"/>
      <protection locked="0"/>
    </xf>
    <xf numFmtId="164" fontId="0" fillId="0" borderId="36" xfId="0" applyNumberFormat="1" applyBorder="1" applyAlignment="1" applyProtection="1">
      <alignment horizontal="center"/>
      <protection locked="0"/>
    </xf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0" xfId="0" applyProtection="1">
      <protection locked="0"/>
    </xf>
    <xf numFmtId="0" fontId="0" fillId="0" borderId="9" xfId="0" applyBorder="1" applyProtection="1">
      <protection locked="0"/>
    </xf>
    <xf numFmtId="0" fontId="5" fillId="2" borderId="19" xfId="0" applyFont="1" applyFill="1" applyBorder="1" applyAlignment="1" applyProtection="1">
      <alignment horizontal="center" vertical="center" wrapText="1"/>
    </xf>
    <xf numFmtId="0" fontId="5" fillId="2" borderId="21" xfId="0" applyFont="1" applyFill="1" applyBorder="1" applyAlignment="1" applyProtection="1">
      <alignment horizontal="center" vertical="center" wrapText="1"/>
    </xf>
    <xf numFmtId="0" fontId="5" fillId="2" borderId="24" xfId="0" applyFont="1" applyFill="1" applyBorder="1" applyAlignment="1" applyProtection="1">
      <alignment horizontal="center" vertical="center" wrapText="1"/>
    </xf>
    <xf numFmtId="0" fontId="5" fillId="0" borderId="26" xfId="0" applyFont="1" applyBorder="1" applyAlignment="1">
      <alignment horizontal="right"/>
    </xf>
    <xf numFmtId="0" fontId="5" fillId="0" borderId="34" xfId="0" applyFont="1" applyBorder="1" applyAlignment="1">
      <alignment horizontal="right"/>
    </xf>
    <xf numFmtId="0" fontId="5" fillId="0" borderId="27" xfId="0" applyFont="1" applyBorder="1" applyAlignment="1">
      <alignment horizontal="right"/>
    </xf>
    <xf numFmtId="0" fontId="5" fillId="0" borderId="10" xfId="0" applyFont="1" applyBorder="1" applyAlignment="1" applyProtection="1">
      <alignment horizontal="center" vertical="center" wrapText="1"/>
    </xf>
    <xf numFmtId="0" fontId="5" fillId="0" borderId="11" xfId="0" applyFont="1" applyBorder="1" applyAlignment="1" applyProtection="1">
      <alignment horizontal="center" vertical="center" wrapText="1"/>
    </xf>
    <xf numFmtId="0" fontId="5" fillId="0" borderId="12" xfId="0" applyFont="1" applyBorder="1" applyAlignment="1" applyProtection="1">
      <alignment horizontal="center" vertical="center" wrapText="1"/>
    </xf>
    <xf numFmtId="0" fontId="5" fillId="0" borderId="15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9" xfId="0" applyFont="1" applyBorder="1" applyAlignment="1" applyProtection="1">
      <alignment horizontal="center" vertical="center" wrapText="1"/>
    </xf>
    <xf numFmtId="0" fontId="5" fillId="0" borderId="18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17" xfId="0" applyFont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5</xdr:col>
      <xdr:colOff>438150</xdr:colOff>
      <xdr:row>2</xdr:row>
      <xdr:rowOff>142875</xdr:rowOff>
    </xdr:to>
    <xdr:pic>
      <xdr:nvPicPr>
        <xdr:cNvPr id="3" name="Picture 2" descr="D:\Ebtron\AIR-IQ Schedules\tamcoebtron logo_black_label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/>
        <a:srcRect b="38462"/>
        <a:stretch/>
      </xdr:blipFill>
      <xdr:spPr bwMode="auto">
        <a:xfrm>
          <a:off x="0" y="161925"/>
          <a:ext cx="25146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126</xdr:row>
      <xdr:rowOff>28575</xdr:rowOff>
    </xdr:from>
    <xdr:to>
      <xdr:col>5</xdr:col>
      <xdr:colOff>536430</xdr:colOff>
      <xdr:row>134</xdr:row>
      <xdr:rowOff>27332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7915275"/>
          <a:ext cx="1784205" cy="152275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136</xdr:row>
      <xdr:rowOff>142875</xdr:rowOff>
    </xdr:from>
    <xdr:to>
      <xdr:col>5</xdr:col>
      <xdr:colOff>406470</xdr:colOff>
      <xdr:row>144</xdr:row>
      <xdr:rowOff>81569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9991725"/>
          <a:ext cx="1692345" cy="146269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148</xdr:row>
      <xdr:rowOff>78308</xdr:rowOff>
    </xdr:from>
    <xdr:to>
      <xdr:col>4</xdr:col>
      <xdr:colOff>418716</xdr:colOff>
      <xdr:row>151</xdr:row>
      <xdr:rowOff>161925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4110" t="-1" b="32562"/>
        <a:stretch/>
      </xdr:blipFill>
      <xdr:spPr>
        <a:xfrm>
          <a:off x="600075" y="12213158"/>
          <a:ext cx="1437891" cy="655117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285752</xdr:colOff>
      <xdr:row>148</xdr:row>
      <xdr:rowOff>28575</xdr:rowOff>
    </xdr:from>
    <xdr:to>
      <xdr:col>6</xdr:col>
      <xdr:colOff>409470</xdr:colOff>
      <xdr:row>155</xdr:row>
      <xdr:rowOff>171450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9079"/>
        <a:stretch/>
      </xdr:blipFill>
      <xdr:spPr>
        <a:xfrm>
          <a:off x="2362202" y="12163425"/>
          <a:ext cx="857143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342908</xdr:colOff>
      <xdr:row>153</xdr:row>
      <xdr:rowOff>9525</xdr:rowOff>
    </xdr:from>
    <xdr:to>
      <xdr:col>5</xdr:col>
      <xdr:colOff>38101</xdr:colOff>
      <xdr:row>156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7432" r="51970" b="14912"/>
        <a:stretch/>
      </xdr:blipFill>
      <xdr:spPr>
        <a:xfrm>
          <a:off x="609608" y="13096875"/>
          <a:ext cx="1504943" cy="657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28722</xdr:colOff>
      <xdr:row>0</xdr:row>
      <xdr:rowOff>0</xdr:rowOff>
    </xdr:from>
    <xdr:to>
      <xdr:col>9</xdr:col>
      <xdr:colOff>561828</xdr:colOff>
      <xdr:row>47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8722" y="0"/>
          <a:ext cx="6600531" cy="89820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L158"/>
  <sheetViews>
    <sheetView showGridLines="0" tabSelected="1" view="pageLayout" zoomScaleNormal="100" zoomScaleSheetLayoutView="100" workbookViewId="0">
      <selection activeCell="E5" sqref="E5:I5"/>
    </sheetView>
  </sheetViews>
  <sheetFormatPr defaultRowHeight="15" x14ac:dyDescent="0.25"/>
  <cols>
    <col min="1" max="1" width="3.7109375" customWidth="1"/>
    <col min="2" max="2" width="5.42578125" customWidth="1"/>
    <col min="3" max="3" width="7.140625" customWidth="1"/>
    <col min="4" max="4" width="6.28515625" customWidth="1"/>
    <col min="5" max="5" width="6.42578125" bestFit="1" customWidth="1"/>
    <col min="6" max="6" width="10.28515625" style="33" customWidth="1"/>
    <col min="7" max="7" width="6.42578125" customWidth="1"/>
    <col min="8" max="8" width="6.7109375" style="32" customWidth="1"/>
    <col min="9" max="9" width="11.28515625" customWidth="1"/>
    <col min="10" max="10" width="9.28515625" customWidth="1"/>
    <col min="11" max="11" width="9.28515625" style="33" customWidth="1"/>
    <col min="12" max="12" width="8.7109375" customWidth="1"/>
    <col min="13" max="13" width="10" customWidth="1"/>
    <col min="14" max="14" width="9.28515625" customWidth="1"/>
    <col min="15" max="15" width="5.5703125" bestFit="1" customWidth="1"/>
    <col min="16" max="16" width="6.5703125" style="33" customWidth="1"/>
    <col min="17" max="17" width="7.5703125" bestFit="1" customWidth="1"/>
    <col min="18" max="18" width="6.28515625" customWidth="1"/>
    <col min="19" max="19" width="13.5703125" customWidth="1"/>
    <col min="20" max="20" width="11.5703125" hidden="1" customWidth="1"/>
    <col min="21" max="22" width="6.85546875" style="33" hidden="1" customWidth="1"/>
    <col min="23" max="23" width="8.7109375" hidden="1" customWidth="1"/>
    <col min="24" max="24" width="4.5703125" hidden="1" customWidth="1"/>
    <col min="25" max="25" width="9" hidden="1" customWidth="1"/>
    <col min="26" max="26" width="14.28515625" hidden="1" customWidth="1"/>
    <col min="27" max="27" width="9.42578125" hidden="1" customWidth="1"/>
    <col min="28" max="28" width="11.5703125" hidden="1" customWidth="1"/>
    <col min="29" max="29" width="10.5703125" hidden="1" customWidth="1"/>
    <col min="30" max="30" width="14.5703125" hidden="1" customWidth="1"/>
    <col min="31" max="31" width="21.85546875" hidden="1" customWidth="1"/>
    <col min="32" max="32" width="9.5703125" hidden="1" customWidth="1"/>
    <col min="33" max="33" width="10" hidden="1" customWidth="1"/>
    <col min="34" max="34" width="4.42578125" hidden="1" customWidth="1"/>
    <col min="35" max="35" width="11.7109375" hidden="1" customWidth="1"/>
    <col min="36" max="36" width="13.140625" hidden="1" customWidth="1"/>
    <col min="37" max="37" width="9.140625" hidden="1" customWidth="1"/>
    <col min="38" max="38" width="9.140625" customWidth="1"/>
  </cols>
  <sheetData>
    <row r="1" spans="1:90" ht="12.95" customHeight="1" x14ac:dyDescent="0.25">
      <c r="A1" s="128"/>
      <c r="B1" s="128"/>
      <c r="C1" s="128"/>
      <c r="D1" s="128"/>
      <c r="E1" s="128"/>
      <c r="F1" s="128"/>
      <c r="G1" s="128"/>
      <c r="H1" s="30"/>
      <c r="I1" s="129" t="s">
        <v>451</v>
      </c>
      <c r="J1" s="129"/>
      <c r="K1" s="129"/>
      <c r="L1" s="129"/>
      <c r="M1" s="129"/>
      <c r="N1" s="129"/>
      <c r="O1" s="1"/>
      <c r="P1" s="1"/>
      <c r="Q1" s="1"/>
      <c r="R1" s="1"/>
      <c r="S1" s="38">
        <v>43312</v>
      </c>
    </row>
    <row r="2" spans="1:90" ht="12.95" customHeight="1" x14ac:dyDescent="0.25">
      <c r="A2" s="128"/>
      <c r="B2" s="128"/>
      <c r="C2" s="128"/>
      <c r="D2" s="128"/>
      <c r="E2" s="128"/>
      <c r="F2" s="128"/>
      <c r="G2" s="128"/>
      <c r="H2" s="30"/>
      <c r="I2" s="129"/>
      <c r="J2" s="129"/>
      <c r="K2" s="129"/>
      <c r="L2" s="129"/>
      <c r="M2" s="129"/>
      <c r="N2" s="129"/>
      <c r="O2" s="33"/>
      <c r="P2" s="15" t="s">
        <v>69</v>
      </c>
      <c r="Q2" s="27"/>
      <c r="R2" s="15" t="s">
        <v>70</v>
      </c>
      <c r="S2" s="28"/>
      <c r="T2" s="6" t="s">
        <v>12</v>
      </c>
      <c r="U2" s="6" t="s">
        <v>444</v>
      </c>
      <c r="V2" s="6" t="s">
        <v>443</v>
      </c>
      <c r="W2" s="2" t="s">
        <v>13</v>
      </c>
      <c r="X2" s="2" t="s">
        <v>14</v>
      </c>
      <c r="Y2" s="2" t="s">
        <v>15</v>
      </c>
      <c r="Z2" s="2" t="s">
        <v>453</v>
      </c>
      <c r="AA2" s="2" t="s">
        <v>16</v>
      </c>
      <c r="AB2" s="2" t="s">
        <v>17</v>
      </c>
      <c r="AC2" s="2" t="s">
        <v>18</v>
      </c>
      <c r="AD2" s="2" t="s">
        <v>469</v>
      </c>
      <c r="AE2" s="2" t="s">
        <v>19</v>
      </c>
      <c r="AF2" s="2" t="s">
        <v>20</v>
      </c>
      <c r="AG2" s="10" t="s">
        <v>21</v>
      </c>
      <c r="AH2" s="10" t="s">
        <v>22</v>
      </c>
      <c r="AI2" s="10" t="s">
        <v>53</v>
      </c>
      <c r="AJ2" s="13" t="s">
        <v>64</v>
      </c>
      <c r="AK2" s="13" t="s">
        <v>421</v>
      </c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</row>
    <row r="3" spans="1:90" ht="12.95" customHeight="1" x14ac:dyDescent="0.25">
      <c r="A3" s="128"/>
      <c r="B3" s="128"/>
      <c r="C3" s="128"/>
      <c r="D3" s="128"/>
      <c r="E3" s="128"/>
      <c r="F3" s="128"/>
      <c r="G3" s="128"/>
      <c r="H3" s="30"/>
      <c r="I3" s="129"/>
      <c r="J3" s="129"/>
      <c r="K3" s="129"/>
      <c r="L3" s="129"/>
      <c r="M3" s="129"/>
      <c r="N3" s="129"/>
      <c r="O3" s="1"/>
      <c r="P3" s="1"/>
      <c r="Q3" s="1"/>
      <c r="R3" s="1"/>
      <c r="S3" s="1"/>
      <c r="T3" s="5" t="s">
        <v>460</v>
      </c>
      <c r="U3" s="5" t="s">
        <v>460</v>
      </c>
      <c r="V3" s="52" t="s">
        <v>448</v>
      </c>
      <c r="W3" s="2" t="s">
        <v>23</v>
      </c>
      <c r="X3" s="2" t="s">
        <v>460</v>
      </c>
      <c r="Y3" s="2" t="s">
        <v>460</v>
      </c>
      <c r="Z3" s="2" t="s">
        <v>460</v>
      </c>
      <c r="AA3" s="2" t="s">
        <v>26</v>
      </c>
      <c r="AB3" s="2" t="s">
        <v>27</v>
      </c>
      <c r="AC3" s="2" t="s">
        <v>441</v>
      </c>
      <c r="AD3" s="2" t="s">
        <v>460</v>
      </c>
      <c r="AE3" s="2" t="s">
        <v>28</v>
      </c>
      <c r="AF3" s="2" t="s">
        <v>29</v>
      </c>
      <c r="AG3" s="14" t="s">
        <v>460</v>
      </c>
      <c r="AH3" s="10" t="s">
        <v>30</v>
      </c>
      <c r="AI3" s="12" t="s">
        <v>49</v>
      </c>
      <c r="AJ3" s="13" t="s">
        <v>65</v>
      </c>
      <c r="AK3" s="13" t="s">
        <v>422</v>
      </c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</row>
    <row r="4" spans="1:90" ht="12.95" customHeight="1" x14ac:dyDescent="0.25">
      <c r="A4" s="128"/>
      <c r="B4" s="128"/>
      <c r="C4" s="128"/>
      <c r="D4" s="128"/>
      <c r="E4" s="128"/>
      <c r="F4" s="128"/>
      <c r="G4" s="128"/>
      <c r="H4" s="30"/>
      <c r="I4" s="129"/>
      <c r="J4" s="129"/>
      <c r="K4" s="129"/>
      <c r="L4" s="129"/>
      <c r="M4" s="129"/>
      <c r="N4" s="129"/>
      <c r="O4" s="1"/>
      <c r="P4" s="1"/>
      <c r="Q4" s="4"/>
      <c r="R4" s="4"/>
      <c r="S4" s="4"/>
      <c r="T4" s="5">
        <v>7600</v>
      </c>
      <c r="U4" s="5" t="s">
        <v>445</v>
      </c>
      <c r="V4" s="52" t="s">
        <v>449</v>
      </c>
      <c r="W4" s="2" t="s">
        <v>31</v>
      </c>
      <c r="X4" s="2" t="s">
        <v>24</v>
      </c>
      <c r="Y4" s="2" t="s">
        <v>25</v>
      </c>
      <c r="Z4" s="2" t="s">
        <v>462</v>
      </c>
      <c r="AA4" s="2" t="s">
        <v>34</v>
      </c>
      <c r="AB4" s="2" t="s">
        <v>35</v>
      </c>
      <c r="AC4" s="2" t="s">
        <v>440</v>
      </c>
      <c r="AD4" s="2" t="s">
        <v>471</v>
      </c>
      <c r="AE4" s="2" t="s">
        <v>36</v>
      </c>
      <c r="AF4" s="2" t="s">
        <v>37</v>
      </c>
      <c r="AG4" s="14">
        <v>10</v>
      </c>
      <c r="AH4" s="10" t="s">
        <v>38</v>
      </c>
      <c r="AI4" s="11" t="s">
        <v>50</v>
      </c>
      <c r="AJ4" s="13" t="s">
        <v>66</v>
      </c>
      <c r="AK4" s="13" t="s">
        <v>423</v>
      </c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</row>
    <row r="5" spans="1:90" ht="12.2" customHeight="1" x14ac:dyDescent="0.25">
      <c r="A5" s="123" t="s">
        <v>41</v>
      </c>
      <c r="B5" s="123"/>
      <c r="C5" s="123"/>
      <c r="D5" s="124"/>
      <c r="E5" s="96"/>
      <c r="F5" s="97"/>
      <c r="G5" s="97"/>
      <c r="H5" s="97"/>
      <c r="I5" s="98"/>
      <c r="J5" s="8" t="s">
        <v>0</v>
      </c>
      <c r="K5" s="8"/>
      <c r="L5" s="130"/>
      <c r="M5" s="131"/>
      <c r="N5" s="132" t="s">
        <v>1</v>
      </c>
      <c r="O5" s="133"/>
      <c r="P5" s="134"/>
      <c r="Q5" s="189"/>
      <c r="R5" s="189"/>
      <c r="S5" s="190"/>
      <c r="T5" s="5" t="s">
        <v>457</v>
      </c>
      <c r="U5" s="5" t="s">
        <v>446</v>
      </c>
      <c r="V5" s="53" t="s">
        <v>450</v>
      </c>
      <c r="W5" s="2"/>
      <c r="X5" s="2" t="s">
        <v>32</v>
      </c>
      <c r="Y5" s="2" t="s">
        <v>33</v>
      </c>
      <c r="Z5" s="2" t="s">
        <v>463</v>
      </c>
      <c r="AA5" s="2"/>
      <c r="AB5" s="2"/>
      <c r="AC5" s="2"/>
      <c r="AD5" s="2" t="s">
        <v>472</v>
      </c>
      <c r="AE5" s="2" t="s">
        <v>39</v>
      </c>
      <c r="AF5" s="2"/>
      <c r="AG5" s="14">
        <v>25</v>
      </c>
      <c r="AH5" s="10"/>
      <c r="AI5" s="11" t="s">
        <v>51</v>
      </c>
      <c r="AJ5" s="13" t="s">
        <v>67</v>
      </c>
      <c r="AK5" s="13" t="s">
        <v>424</v>
      </c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</row>
    <row r="6" spans="1:90" ht="12.2" customHeight="1" x14ac:dyDescent="0.25">
      <c r="A6" s="123" t="s">
        <v>2</v>
      </c>
      <c r="B6" s="123"/>
      <c r="C6" s="123"/>
      <c r="D6" s="124"/>
      <c r="E6" s="125"/>
      <c r="F6" s="126"/>
      <c r="G6" s="126"/>
      <c r="H6" s="126"/>
      <c r="I6" s="127"/>
      <c r="J6" s="8" t="s">
        <v>3</v>
      </c>
      <c r="K6" s="8"/>
      <c r="L6" s="135"/>
      <c r="M6" s="136"/>
      <c r="N6" s="136"/>
      <c r="O6" s="136"/>
      <c r="P6" s="137"/>
      <c r="Q6" s="191"/>
      <c r="R6" s="191"/>
      <c r="S6" s="192"/>
      <c r="T6" s="5" t="s">
        <v>458</v>
      </c>
      <c r="U6" s="5" t="s">
        <v>447</v>
      </c>
      <c r="V6" s="5"/>
      <c r="W6" s="2"/>
      <c r="X6" s="2"/>
      <c r="Y6" s="2" t="s">
        <v>467</v>
      </c>
      <c r="Z6" s="2" t="s">
        <v>464</v>
      </c>
      <c r="AA6" s="2"/>
      <c r="AB6" s="2"/>
      <c r="AC6" s="2"/>
      <c r="AD6" s="2" t="s">
        <v>473</v>
      </c>
      <c r="AE6" s="2" t="s">
        <v>40</v>
      </c>
      <c r="AF6" s="2"/>
      <c r="AG6" s="14">
        <v>50</v>
      </c>
      <c r="AH6" s="10"/>
      <c r="AI6" s="3" t="s">
        <v>52</v>
      </c>
      <c r="AJ6" s="13"/>
      <c r="AK6" s="13" t="s">
        <v>51</v>
      </c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</row>
    <row r="7" spans="1:90" ht="12.2" customHeight="1" x14ac:dyDescent="0.25">
      <c r="A7" s="123" t="s">
        <v>42</v>
      </c>
      <c r="B7" s="123"/>
      <c r="C7" s="123"/>
      <c r="D7" s="124"/>
      <c r="E7" s="125"/>
      <c r="F7" s="126"/>
      <c r="G7" s="126"/>
      <c r="H7" s="126"/>
      <c r="I7" s="127"/>
      <c r="J7" s="8" t="s">
        <v>4</v>
      </c>
      <c r="K7" s="8"/>
      <c r="L7" s="138"/>
      <c r="M7" s="139"/>
      <c r="N7" s="139"/>
      <c r="O7" s="139"/>
      <c r="P7" s="140"/>
      <c r="Q7" s="191"/>
      <c r="R7" s="191"/>
      <c r="S7" s="192"/>
      <c r="T7" s="5" t="s">
        <v>459</v>
      </c>
      <c r="U7" s="5"/>
      <c r="V7" s="5"/>
      <c r="W7" s="2"/>
      <c r="X7" s="2"/>
      <c r="Y7" s="2" t="s">
        <v>468</v>
      </c>
      <c r="Z7" s="2"/>
      <c r="AA7" s="2"/>
      <c r="AB7" s="2"/>
      <c r="AC7" s="2"/>
      <c r="AD7" s="2" t="s">
        <v>474</v>
      </c>
      <c r="AE7" s="2"/>
      <c r="AF7" s="2"/>
      <c r="AG7" s="14"/>
      <c r="AH7" s="10"/>
      <c r="AI7" s="13"/>
      <c r="AJ7" s="13"/>
      <c r="AK7" s="13" t="s">
        <v>425</v>
      </c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</row>
    <row r="8" spans="1:90" ht="12.2" customHeight="1" x14ac:dyDescent="0.25">
      <c r="A8" s="123" t="s">
        <v>68</v>
      </c>
      <c r="B8" s="123"/>
      <c r="C8" s="123"/>
      <c r="D8" s="124"/>
      <c r="E8" s="125"/>
      <c r="F8" s="126"/>
      <c r="G8" s="126"/>
      <c r="H8" s="126"/>
      <c r="I8" s="127"/>
      <c r="J8" s="9" t="s">
        <v>418</v>
      </c>
      <c r="K8" s="72"/>
      <c r="L8" s="101"/>
      <c r="M8" s="102"/>
      <c r="N8" s="102"/>
      <c r="O8" s="102"/>
      <c r="P8" s="141"/>
      <c r="Q8" s="191"/>
      <c r="R8" s="191"/>
      <c r="S8" s="192"/>
      <c r="U8" s="51"/>
      <c r="V8" s="51"/>
      <c r="W8" s="2"/>
      <c r="X8" s="2"/>
      <c r="Y8" s="2"/>
      <c r="Z8" s="2"/>
      <c r="AA8" s="2"/>
      <c r="AB8" s="2"/>
      <c r="AC8" s="2"/>
      <c r="AD8" s="2"/>
      <c r="AE8" s="2"/>
      <c r="AF8" s="2"/>
      <c r="AG8" s="14"/>
      <c r="AH8" s="10"/>
      <c r="AI8" s="13"/>
      <c r="AJ8" s="13"/>
      <c r="AK8" s="13" t="s">
        <v>426</v>
      </c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</row>
    <row r="9" spans="1:90" ht="12.2" customHeight="1" x14ac:dyDescent="0.25">
      <c r="A9" s="123" t="s">
        <v>417</v>
      </c>
      <c r="B9" s="123"/>
      <c r="C9" s="123"/>
      <c r="D9" s="124"/>
      <c r="E9" s="125"/>
      <c r="F9" s="126"/>
      <c r="G9" s="126"/>
      <c r="H9" s="126"/>
      <c r="I9" s="127"/>
      <c r="J9" s="9" t="s">
        <v>58</v>
      </c>
      <c r="K9" s="72"/>
      <c r="L9" s="96"/>
      <c r="M9" s="97"/>
      <c r="N9" s="97"/>
      <c r="O9" s="97"/>
      <c r="P9" s="185"/>
      <c r="Q9" s="191"/>
      <c r="R9" s="191"/>
      <c r="S9" s="192"/>
      <c r="T9" s="7"/>
      <c r="U9" s="7"/>
      <c r="V9" s="7"/>
      <c r="W9" s="2"/>
      <c r="X9" s="2"/>
      <c r="Y9" s="2" t="s">
        <v>470</v>
      </c>
      <c r="Z9" s="2"/>
      <c r="AA9" s="2"/>
      <c r="AB9" s="2"/>
      <c r="AC9" s="2"/>
      <c r="AD9" s="2"/>
      <c r="AE9" s="2"/>
      <c r="AF9" s="2"/>
      <c r="AG9" s="14"/>
      <c r="AH9" s="10"/>
      <c r="AI9" s="13"/>
      <c r="AJ9" s="13"/>
      <c r="AK9" s="13" t="s">
        <v>49</v>
      </c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</row>
    <row r="10" spans="1:90" ht="12.2" customHeight="1" x14ac:dyDescent="0.25">
      <c r="A10" s="123" t="s">
        <v>5</v>
      </c>
      <c r="B10" s="123"/>
      <c r="C10" s="123"/>
      <c r="D10" s="124"/>
      <c r="E10" s="125"/>
      <c r="F10" s="126"/>
      <c r="G10" s="126"/>
      <c r="H10" s="126"/>
      <c r="I10" s="127"/>
      <c r="J10" s="9" t="s">
        <v>6</v>
      </c>
      <c r="K10" s="72"/>
      <c r="L10" s="96"/>
      <c r="M10" s="97"/>
      <c r="N10" s="97"/>
      <c r="O10" s="97"/>
      <c r="P10" s="185"/>
      <c r="Q10" s="191"/>
      <c r="R10" s="191"/>
      <c r="S10" s="19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14"/>
      <c r="AH10" s="10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</row>
    <row r="11" spans="1:90" s="22" customFormat="1" ht="12.2" customHeight="1" x14ac:dyDescent="0.25">
      <c r="A11" s="123" t="s">
        <v>420</v>
      </c>
      <c r="B11" s="123"/>
      <c r="C11" s="123"/>
      <c r="D11" s="123"/>
      <c r="E11" s="145"/>
      <c r="F11" s="146"/>
      <c r="G11" s="146"/>
      <c r="H11" s="146"/>
      <c r="I11" s="147"/>
      <c r="J11" s="9" t="s">
        <v>419</v>
      </c>
      <c r="K11" s="72"/>
      <c r="L11" s="96"/>
      <c r="M11" s="97"/>
      <c r="N11" s="97"/>
      <c r="O11" s="97"/>
      <c r="P11" s="185"/>
      <c r="Q11" s="191"/>
      <c r="R11" s="191"/>
      <c r="S11" s="192"/>
      <c r="U11" s="33"/>
      <c r="V11" s="33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10"/>
      <c r="AH11" s="10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</row>
    <row r="12" spans="1:90" ht="12.2" customHeight="1" x14ac:dyDescent="0.25">
      <c r="A12" s="162" t="s">
        <v>45</v>
      </c>
      <c r="B12" s="162"/>
      <c r="C12" s="162"/>
      <c r="D12" s="162"/>
      <c r="E12" s="162"/>
      <c r="F12" s="162"/>
      <c r="G12" s="148"/>
      <c r="H12" s="148"/>
      <c r="I12" s="131"/>
      <c r="J12" s="196" t="s">
        <v>452</v>
      </c>
      <c r="K12" s="197"/>
      <c r="L12" s="197"/>
      <c r="M12" s="198"/>
      <c r="N12" s="186"/>
      <c r="O12" s="187"/>
      <c r="P12" s="188"/>
      <c r="Q12" s="191"/>
      <c r="R12" s="191"/>
      <c r="S12" s="19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10"/>
      <c r="AH12" s="10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</row>
    <row r="13" spans="1:90" ht="12.95" customHeight="1" x14ac:dyDescent="0.25">
      <c r="A13" s="142" t="s">
        <v>7</v>
      </c>
      <c r="B13" s="149" t="s">
        <v>455</v>
      </c>
      <c r="C13" s="149" t="s">
        <v>456</v>
      </c>
      <c r="D13" s="34" t="s">
        <v>8</v>
      </c>
      <c r="E13" s="65"/>
      <c r="F13" s="149" t="s">
        <v>439</v>
      </c>
      <c r="G13" s="149" t="s">
        <v>442</v>
      </c>
      <c r="H13" s="149" t="s">
        <v>465</v>
      </c>
      <c r="I13" s="149" t="s">
        <v>461</v>
      </c>
      <c r="J13" s="149" t="s">
        <v>466</v>
      </c>
      <c r="K13" s="69"/>
      <c r="L13" s="149" t="s">
        <v>483</v>
      </c>
      <c r="M13" s="149" t="s">
        <v>454</v>
      </c>
      <c r="N13" s="149" t="s">
        <v>482</v>
      </c>
      <c r="O13" s="193"/>
      <c r="P13" s="193"/>
      <c r="Q13" s="199" t="s">
        <v>9</v>
      </c>
      <c r="R13" s="200"/>
      <c r="S13" s="201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10"/>
      <c r="AH13" s="10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</row>
    <row r="14" spans="1:90" ht="26.25" customHeight="1" x14ac:dyDescent="0.25">
      <c r="A14" s="143"/>
      <c r="B14" s="150"/>
      <c r="C14" s="150"/>
      <c r="D14" s="152" t="s">
        <v>438</v>
      </c>
      <c r="E14" s="153"/>
      <c r="F14" s="150"/>
      <c r="G14" s="150"/>
      <c r="H14" s="150"/>
      <c r="I14" s="150"/>
      <c r="J14" s="150"/>
      <c r="K14" s="70" t="s">
        <v>484</v>
      </c>
      <c r="L14" s="150"/>
      <c r="M14" s="150"/>
      <c r="N14" s="150"/>
      <c r="O14" s="194"/>
      <c r="P14" s="194"/>
      <c r="Q14" s="202"/>
      <c r="R14" s="203"/>
      <c r="S14" s="204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</row>
    <row r="15" spans="1:90" x14ac:dyDescent="0.25">
      <c r="A15" s="144"/>
      <c r="B15" s="151"/>
      <c r="C15" s="151"/>
      <c r="D15" s="54" t="s">
        <v>10</v>
      </c>
      <c r="E15" s="35" t="s">
        <v>11</v>
      </c>
      <c r="F15" s="151"/>
      <c r="G15" s="151"/>
      <c r="H15" s="151"/>
      <c r="I15" s="151"/>
      <c r="J15" s="151"/>
      <c r="K15" s="71"/>
      <c r="L15" s="151"/>
      <c r="M15" s="151"/>
      <c r="N15" s="151"/>
      <c r="O15" s="195"/>
      <c r="P15" s="195"/>
      <c r="Q15" s="205"/>
      <c r="R15" s="206"/>
      <c r="S15" s="207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</row>
    <row r="16" spans="1:90" ht="14.25" customHeight="1" x14ac:dyDescent="0.25">
      <c r="A16" s="36">
        <v>1</v>
      </c>
      <c r="B16" s="37"/>
      <c r="C16" s="37"/>
      <c r="D16" s="37"/>
      <c r="E16" s="37"/>
      <c r="F16" s="37"/>
      <c r="G16" s="37"/>
      <c r="H16" s="37"/>
      <c r="I16" s="29"/>
      <c r="J16" s="37"/>
      <c r="K16" s="37"/>
      <c r="L16" s="37"/>
      <c r="M16" s="37"/>
      <c r="N16" s="37"/>
      <c r="O16" s="57"/>
      <c r="P16" s="57"/>
      <c r="Q16" s="83"/>
      <c r="R16" s="84"/>
      <c r="S16" s="85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</row>
    <row r="17" spans="1:90" ht="14.25" customHeight="1" x14ac:dyDescent="0.25">
      <c r="A17" s="36">
        <f t="shared" ref="A17" si="0">A16+1</f>
        <v>2</v>
      </c>
      <c r="B17" s="37"/>
      <c r="C17" s="37"/>
      <c r="D17" s="37"/>
      <c r="E17" s="37"/>
      <c r="F17" s="37"/>
      <c r="G17" s="37"/>
      <c r="H17" s="37"/>
      <c r="I17" s="29"/>
      <c r="J17" s="37"/>
      <c r="K17" s="37"/>
      <c r="L17" s="37"/>
      <c r="M17" s="37"/>
      <c r="N17" s="37"/>
      <c r="O17" s="57"/>
      <c r="P17" s="57"/>
      <c r="Q17" s="83"/>
      <c r="R17" s="84"/>
      <c r="S17" s="85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</row>
    <row r="18" spans="1:90" s="33" customFormat="1" ht="14.25" customHeight="1" x14ac:dyDescent="0.25">
      <c r="A18" s="36">
        <v>3</v>
      </c>
      <c r="B18" s="37"/>
      <c r="C18" s="37"/>
      <c r="D18" s="37"/>
      <c r="E18" s="37"/>
      <c r="F18" s="37"/>
      <c r="G18" s="37"/>
      <c r="H18" s="37"/>
      <c r="I18" s="29"/>
      <c r="J18" s="37"/>
      <c r="K18" s="37"/>
      <c r="L18" s="37"/>
      <c r="M18" s="37"/>
      <c r="N18" s="37"/>
      <c r="O18" s="57"/>
      <c r="P18" s="57"/>
      <c r="Q18" s="66"/>
      <c r="R18" s="67"/>
      <c r="S18" s="68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</row>
    <row r="19" spans="1:90" s="33" customFormat="1" ht="14.25" customHeight="1" x14ac:dyDescent="0.25">
      <c r="A19" s="36">
        <v>4</v>
      </c>
      <c r="B19" s="37"/>
      <c r="C19" s="37"/>
      <c r="D19" s="37"/>
      <c r="E19" s="37"/>
      <c r="F19" s="37"/>
      <c r="G19" s="37"/>
      <c r="H19" s="37"/>
      <c r="I19" s="29"/>
      <c r="J19" s="37"/>
      <c r="K19" s="37"/>
      <c r="L19" s="37"/>
      <c r="M19" s="37"/>
      <c r="N19" s="37"/>
      <c r="O19" s="57"/>
      <c r="P19" s="57"/>
      <c r="Q19" s="66"/>
      <c r="R19" s="67"/>
      <c r="S19" s="68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</row>
    <row r="20" spans="1:90" s="33" customFormat="1" ht="14.25" customHeight="1" x14ac:dyDescent="0.25">
      <c r="A20" s="36">
        <v>5</v>
      </c>
      <c r="B20" s="37"/>
      <c r="C20" s="37"/>
      <c r="D20" s="37"/>
      <c r="E20" s="37"/>
      <c r="F20" s="37"/>
      <c r="G20" s="37"/>
      <c r="H20" s="37"/>
      <c r="I20" s="29"/>
      <c r="J20" s="37"/>
      <c r="K20" s="37"/>
      <c r="L20" s="37"/>
      <c r="M20" s="37"/>
      <c r="N20" s="37"/>
      <c r="O20" s="57"/>
      <c r="P20" s="57"/>
      <c r="Q20" s="66"/>
      <c r="R20" s="67"/>
      <c r="S20" s="68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</row>
    <row r="21" spans="1:90" s="33" customFormat="1" ht="14.25" customHeight="1" x14ac:dyDescent="0.25">
      <c r="A21" s="36">
        <v>6</v>
      </c>
      <c r="B21" s="37"/>
      <c r="C21" s="37"/>
      <c r="D21" s="37"/>
      <c r="E21" s="37"/>
      <c r="F21" s="37"/>
      <c r="G21" s="37"/>
      <c r="H21" s="37"/>
      <c r="I21" s="29"/>
      <c r="J21" s="37"/>
      <c r="K21" s="37"/>
      <c r="L21" s="37"/>
      <c r="M21" s="37"/>
      <c r="N21" s="37"/>
      <c r="O21" s="57"/>
      <c r="P21" s="57"/>
      <c r="Q21" s="66"/>
      <c r="R21" s="67"/>
      <c r="S21" s="68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</row>
    <row r="22" spans="1:90" s="33" customFormat="1" ht="14.25" customHeight="1" x14ac:dyDescent="0.25">
      <c r="A22" s="36">
        <v>7</v>
      </c>
      <c r="B22" s="37"/>
      <c r="C22" s="37"/>
      <c r="D22" s="37"/>
      <c r="E22" s="37"/>
      <c r="F22" s="37"/>
      <c r="G22" s="37"/>
      <c r="H22" s="37"/>
      <c r="I22" s="29"/>
      <c r="J22" s="37"/>
      <c r="K22" s="37"/>
      <c r="L22" s="37"/>
      <c r="M22" s="37"/>
      <c r="N22" s="37"/>
      <c r="O22" s="57"/>
      <c r="P22" s="57"/>
      <c r="Q22" s="66"/>
      <c r="R22" s="67"/>
      <c r="S22" s="68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</row>
    <row r="23" spans="1:90" s="33" customFormat="1" ht="14.25" customHeight="1" x14ac:dyDescent="0.25">
      <c r="A23" s="36">
        <v>8</v>
      </c>
      <c r="B23" s="37"/>
      <c r="C23" s="37"/>
      <c r="D23" s="37"/>
      <c r="E23" s="37"/>
      <c r="F23" s="37"/>
      <c r="G23" s="37"/>
      <c r="H23" s="37"/>
      <c r="I23" s="29"/>
      <c r="J23" s="37"/>
      <c r="K23" s="37"/>
      <c r="L23" s="37"/>
      <c r="M23" s="37"/>
      <c r="N23" s="37"/>
      <c r="O23" s="57"/>
      <c r="P23" s="57"/>
      <c r="Q23" s="66"/>
      <c r="R23" s="67"/>
      <c r="S23" s="68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</row>
    <row r="24" spans="1:90" s="33" customFormat="1" ht="14.25" customHeight="1" x14ac:dyDescent="0.25">
      <c r="A24" s="36">
        <v>9</v>
      </c>
      <c r="B24" s="37"/>
      <c r="C24" s="37"/>
      <c r="D24" s="37"/>
      <c r="E24" s="37"/>
      <c r="F24" s="37"/>
      <c r="G24" s="37"/>
      <c r="H24" s="37"/>
      <c r="I24" s="29"/>
      <c r="J24" s="37"/>
      <c r="K24" s="37"/>
      <c r="L24" s="37"/>
      <c r="M24" s="37"/>
      <c r="N24" s="37"/>
      <c r="O24" s="57"/>
      <c r="P24" s="57"/>
      <c r="Q24" s="66"/>
      <c r="R24" s="67"/>
      <c r="S24" s="68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</row>
    <row r="25" spans="1:90" s="33" customFormat="1" ht="14.25" customHeight="1" x14ac:dyDescent="0.25">
      <c r="A25" s="36">
        <v>10</v>
      </c>
      <c r="B25" s="37"/>
      <c r="C25" s="37"/>
      <c r="D25" s="37"/>
      <c r="E25" s="37"/>
      <c r="F25" s="37"/>
      <c r="G25" s="37"/>
      <c r="H25" s="37"/>
      <c r="I25" s="29"/>
      <c r="J25" s="37"/>
      <c r="K25" s="37"/>
      <c r="L25" s="37"/>
      <c r="M25" s="37"/>
      <c r="N25" s="37"/>
      <c r="O25" s="57"/>
      <c r="P25" s="57"/>
      <c r="Q25" s="66"/>
      <c r="R25" s="67"/>
      <c r="S25" s="68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</row>
    <row r="26" spans="1:90" s="33" customFormat="1" ht="14.25" customHeight="1" x14ac:dyDescent="0.25">
      <c r="A26" s="36">
        <v>11</v>
      </c>
      <c r="B26" s="37"/>
      <c r="C26" s="37"/>
      <c r="D26" s="37"/>
      <c r="E26" s="37"/>
      <c r="F26" s="37"/>
      <c r="G26" s="37"/>
      <c r="H26" s="37"/>
      <c r="I26" s="29"/>
      <c r="J26" s="37"/>
      <c r="K26" s="37"/>
      <c r="L26" s="37"/>
      <c r="M26" s="37"/>
      <c r="N26" s="37"/>
      <c r="O26" s="57"/>
      <c r="P26" s="57"/>
      <c r="Q26" s="66"/>
      <c r="R26" s="67"/>
      <c r="S26" s="68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</row>
    <row r="27" spans="1:90" s="33" customFormat="1" ht="14.25" customHeight="1" x14ac:dyDescent="0.25">
      <c r="A27" s="36">
        <v>12</v>
      </c>
      <c r="B27" s="37"/>
      <c r="C27" s="37"/>
      <c r="D27" s="37"/>
      <c r="E27" s="37"/>
      <c r="F27" s="37"/>
      <c r="G27" s="37"/>
      <c r="H27" s="37"/>
      <c r="I27" s="29"/>
      <c r="J27" s="37"/>
      <c r="K27" s="37"/>
      <c r="L27" s="37"/>
      <c r="M27" s="37"/>
      <c r="N27" s="37"/>
      <c r="O27" s="57"/>
      <c r="P27" s="57"/>
      <c r="Q27" s="66"/>
      <c r="R27" s="67"/>
      <c r="S27" s="68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</row>
    <row r="28" spans="1:90" s="33" customFormat="1" ht="14.25" customHeight="1" x14ac:dyDescent="0.25">
      <c r="A28" s="36">
        <v>13</v>
      </c>
      <c r="B28" s="37"/>
      <c r="C28" s="37"/>
      <c r="D28" s="37"/>
      <c r="E28" s="37"/>
      <c r="F28" s="37"/>
      <c r="G28" s="37"/>
      <c r="H28" s="37"/>
      <c r="I28" s="29"/>
      <c r="J28" s="37"/>
      <c r="K28" s="37"/>
      <c r="L28" s="37"/>
      <c r="M28" s="37"/>
      <c r="N28" s="37"/>
      <c r="O28" s="57"/>
      <c r="P28" s="57"/>
      <c r="Q28" s="66"/>
      <c r="R28" s="67"/>
      <c r="S28" s="68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</row>
    <row r="29" spans="1:90" s="33" customFormat="1" ht="14.25" customHeight="1" x14ac:dyDescent="0.25">
      <c r="A29" s="36">
        <v>14</v>
      </c>
      <c r="B29" s="37"/>
      <c r="C29" s="37"/>
      <c r="D29" s="37"/>
      <c r="E29" s="37"/>
      <c r="F29" s="37"/>
      <c r="G29" s="37"/>
      <c r="H29" s="37"/>
      <c r="I29" s="29"/>
      <c r="J29" s="37"/>
      <c r="K29" s="37"/>
      <c r="L29" s="37"/>
      <c r="M29" s="37"/>
      <c r="N29" s="37"/>
      <c r="O29" s="57"/>
      <c r="P29" s="57"/>
      <c r="Q29" s="66"/>
      <c r="R29" s="67"/>
      <c r="S29" s="68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</row>
    <row r="30" spans="1:90" s="33" customFormat="1" ht="14.25" customHeight="1" x14ac:dyDescent="0.25">
      <c r="A30" s="36">
        <v>15</v>
      </c>
      <c r="B30" s="37"/>
      <c r="C30" s="37"/>
      <c r="D30" s="37"/>
      <c r="E30" s="37"/>
      <c r="F30" s="37"/>
      <c r="G30" s="37"/>
      <c r="H30" s="37"/>
      <c r="I30" s="29"/>
      <c r="J30" s="37"/>
      <c r="K30" s="37"/>
      <c r="L30" s="37"/>
      <c r="M30" s="37"/>
      <c r="N30" s="37"/>
      <c r="O30" s="57"/>
      <c r="P30" s="57"/>
      <c r="Q30" s="66"/>
      <c r="R30" s="67"/>
      <c r="S30" s="68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</row>
    <row r="31" spans="1:90" s="33" customFormat="1" ht="14.25" customHeight="1" x14ac:dyDescent="0.25">
      <c r="A31" s="36">
        <v>16</v>
      </c>
      <c r="B31" s="37"/>
      <c r="C31" s="37"/>
      <c r="D31" s="37"/>
      <c r="E31" s="37"/>
      <c r="F31" s="37"/>
      <c r="G31" s="37"/>
      <c r="H31" s="37"/>
      <c r="I31" s="29"/>
      <c r="J31" s="37"/>
      <c r="K31" s="37"/>
      <c r="L31" s="37"/>
      <c r="M31" s="37"/>
      <c r="N31" s="37"/>
      <c r="O31" s="57"/>
      <c r="P31" s="57"/>
      <c r="Q31" s="66"/>
      <c r="R31" s="67"/>
      <c r="S31" s="68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</row>
    <row r="32" spans="1:90" s="33" customFormat="1" ht="14.25" customHeight="1" x14ac:dyDescent="0.25">
      <c r="A32" s="36">
        <v>17</v>
      </c>
      <c r="B32" s="37"/>
      <c r="C32" s="37"/>
      <c r="D32" s="37"/>
      <c r="E32" s="37"/>
      <c r="F32" s="37"/>
      <c r="G32" s="37"/>
      <c r="H32" s="37"/>
      <c r="I32" s="29"/>
      <c r="J32" s="37"/>
      <c r="K32" s="37"/>
      <c r="L32" s="37"/>
      <c r="M32" s="37"/>
      <c r="N32" s="37"/>
      <c r="O32" s="57"/>
      <c r="P32" s="57"/>
      <c r="Q32" s="66"/>
      <c r="R32" s="67"/>
      <c r="S32" s="68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</row>
    <row r="33" spans="1:90" s="33" customFormat="1" ht="14.25" customHeight="1" x14ac:dyDescent="0.25">
      <c r="A33" s="36">
        <v>18</v>
      </c>
      <c r="B33" s="37"/>
      <c r="C33" s="37"/>
      <c r="D33" s="37"/>
      <c r="E33" s="37"/>
      <c r="F33" s="37"/>
      <c r="G33" s="37"/>
      <c r="H33" s="37"/>
      <c r="I33" s="29"/>
      <c r="J33" s="37"/>
      <c r="K33" s="37"/>
      <c r="L33" s="37"/>
      <c r="M33" s="37"/>
      <c r="N33" s="37"/>
      <c r="O33" s="57"/>
      <c r="P33" s="57"/>
      <c r="Q33" s="66"/>
      <c r="R33" s="67"/>
      <c r="S33" s="68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</row>
    <row r="34" spans="1:90" s="33" customFormat="1" ht="14.25" customHeight="1" x14ac:dyDescent="0.25">
      <c r="A34" s="36">
        <v>19</v>
      </c>
      <c r="B34" s="37"/>
      <c r="C34" s="37"/>
      <c r="D34" s="37"/>
      <c r="E34" s="37"/>
      <c r="F34" s="37"/>
      <c r="G34" s="37"/>
      <c r="H34" s="37"/>
      <c r="I34" s="29"/>
      <c r="J34" s="37"/>
      <c r="K34" s="37"/>
      <c r="L34" s="37"/>
      <c r="M34" s="37"/>
      <c r="N34" s="37"/>
      <c r="O34" s="57"/>
      <c r="P34" s="57"/>
      <c r="Q34" s="66"/>
      <c r="R34" s="67"/>
      <c r="S34" s="68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</row>
    <row r="35" spans="1:90" s="33" customFormat="1" ht="14.25" customHeight="1" x14ac:dyDescent="0.25">
      <c r="A35" s="36">
        <v>20</v>
      </c>
      <c r="B35" s="37"/>
      <c r="C35" s="37"/>
      <c r="D35" s="37"/>
      <c r="E35" s="37"/>
      <c r="F35" s="37"/>
      <c r="G35" s="37"/>
      <c r="H35" s="37"/>
      <c r="I35" s="29"/>
      <c r="J35" s="37"/>
      <c r="K35" s="37"/>
      <c r="L35" s="37"/>
      <c r="M35" s="37"/>
      <c r="N35" s="37"/>
      <c r="O35" s="57"/>
      <c r="P35" s="57"/>
      <c r="Q35" s="66"/>
      <c r="R35" s="67"/>
      <c r="S35" s="68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</row>
    <row r="36" spans="1:90" s="33" customFormat="1" ht="14.25" customHeight="1" x14ac:dyDescent="0.25">
      <c r="A36" s="36">
        <v>21</v>
      </c>
      <c r="B36" s="37"/>
      <c r="C36" s="37"/>
      <c r="D36" s="37"/>
      <c r="E36" s="37"/>
      <c r="F36" s="37"/>
      <c r="G36" s="37"/>
      <c r="H36" s="37"/>
      <c r="I36" s="29"/>
      <c r="J36" s="37"/>
      <c r="K36" s="37"/>
      <c r="L36" s="37"/>
      <c r="M36" s="37"/>
      <c r="N36" s="37"/>
      <c r="O36" s="57"/>
      <c r="P36" s="57"/>
      <c r="Q36" s="66"/>
      <c r="R36" s="67"/>
      <c r="S36" s="68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</row>
    <row r="37" spans="1:90" s="33" customFormat="1" ht="14.25" customHeight="1" x14ac:dyDescent="0.25">
      <c r="A37" s="36">
        <v>22</v>
      </c>
      <c r="B37" s="37"/>
      <c r="C37" s="37"/>
      <c r="D37" s="37"/>
      <c r="E37" s="37"/>
      <c r="F37" s="37"/>
      <c r="G37" s="37"/>
      <c r="H37" s="37"/>
      <c r="I37" s="29"/>
      <c r="J37" s="37"/>
      <c r="K37" s="37"/>
      <c r="L37" s="37"/>
      <c r="M37" s="37"/>
      <c r="N37" s="37"/>
      <c r="O37" s="57"/>
      <c r="P37" s="57"/>
      <c r="Q37" s="66"/>
      <c r="R37" s="67"/>
      <c r="S37" s="68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</row>
    <row r="38" spans="1:90" s="33" customFormat="1" ht="14.25" customHeight="1" x14ac:dyDescent="0.25">
      <c r="A38" s="36">
        <v>23</v>
      </c>
      <c r="B38" s="37"/>
      <c r="C38" s="37"/>
      <c r="D38" s="37"/>
      <c r="E38" s="37"/>
      <c r="F38" s="37"/>
      <c r="G38" s="37"/>
      <c r="H38" s="37"/>
      <c r="I38" s="29"/>
      <c r="J38" s="37"/>
      <c r="K38" s="37"/>
      <c r="L38" s="37"/>
      <c r="M38" s="37"/>
      <c r="N38" s="37"/>
      <c r="O38" s="57"/>
      <c r="P38" s="57"/>
      <c r="Q38" s="66"/>
      <c r="R38" s="67"/>
      <c r="S38" s="68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</row>
    <row r="39" spans="1:90" s="33" customFormat="1" ht="14.25" customHeight="1" x14ac:dyDescent="0.25">
      <c r="A39" s="36">
        <v>24</v>
      </c>
      <c r="B39" s="37"/>
      <c r="C39" s="37"/>
      <c r="D39" s="37"/>
      <c r="E39" s="37"/>
      <c r="F39" s="37"/>
      <c r="G39" s="37"/>
      <c r="H39" s="37"/>
      <c r="I39" s="29"/>
      <c r="J39" s="37"/>
      <c r="K39" s="37"/>
      <c r="L39" s="37"/>
      <c r="M39" s="37"/>
      <c r="N39" s="37"/>
      <c r="O39" s="57"/>
      <c r="P39" s="57"/>
      <c r="Q39" s="66"/>
      <c r="R39" s="67"/>
      <c r="S39" s="68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</row>
    <row r="40" spans="1:90" s="33" customFormat="1" ht="14.25" customHeight="1" x14ac:dyDescent="0.25">
      <c r="A40" s="36">
        <v>25</v>
      </c>
      <c r="B40" s="37"/>
      <c r="C40" s="37"/>
      <c r="D40" s="37"/>
      <c r="E40" s="37"/>
      <c r="F40" s="37"/>
      <c r="G40" s="37"/>
      <c r="H40" s="37"/>
      <c r="I40" s="29"/>
      <c r="J40" s="37"/>
      <c r="K40" s="37"/>
      <c r="L40" s="37"/>
      <c r="M40" s="37"/>
      <c r="N40" s="37"/>
      <c r="O40" s="57"/>
      <c r="P40" s="57"/>
      <c r="Q40" s="66"/>
      <c r="R40" s="67"/>
      <c r="S40" s="68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</row>
    <row r="41" spans="1:90" s="33" customFormat="1" ht="14.25" customHeight="1" x14ac:dyDescent="0.25">
      <c r="A41" s="36">
        <v>26</v>
      </c>
      <c r="B41" s="37"/>
      <c r="C41" s="37"/>
      <c r="D41" s="37"/>
      <c r="E41" s="37"/>
      <c r="F41" s="37"/>
      <c r="G41" s="37"/>
      <c r="H41" s="37"/>
      <c r="I41" s="29"/>
      <c r="J41" s="37"/>
      <c r="K41" s="37"/>
      <c r="L41" s="37"/>
      <c r="M41" s="37"/>
      <c r="N41" s="37"/>
      <c r="O41" s="57"/>
      <c r="P41" s="57"/>
      <c r="Q41" s="66"/>
      <c r="R41" s="67"/>
      <c r="S41" s="68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</row>
    <row r="42" spans="1:90" s="33" customFormat="1" ht="14.25" customHeight="1" x14ac:dyDescent="0.25">
      <c r="A42" s="36">
        <v>27</v>
      </c>
      <c r="B42" s="37"/>
      <c r="C42" s="37"/>
      <c r="D42" s="37"/>
      <c r="E42" s="37"/>
      <c r="F42" s="37"/>
      <c r="G42" s="37"/>
      <c r="H42" s="37"/>
      <c r="I42" s="29"/>
      <c r="J42" s="37"/>
      <c r="K42" s="37"/>
      <c r="L42" s="37"/>
      <c r="M42" s="37"/>
      <c r="N42" s="37"/>
      <c r="O42" s="57"/>
      <c r="P42" s="57"/>
      <c r="Q42" s="66"/>
      <c r="R42" s="67"/>
      <c r="S42" s="68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</row>
    <row r="43" spans="1:90" s="33" customFormat="1" ht="14.25" customHeight="1" x14ac:dyDescent="0.25">
      <c r="A43" s="36">
        <v>28</v>
      </c>
      <c r="B43" s="37"/>
      <c r="C43" s="37"/>
      <c r="D43" s="37"/>
      <c r="E43" s="37"/>
      <c r="F43" s="37"/>
      <c r="G43" s="37"/>
      <c r="H43" s="37"/>
      <c r="I43" s="29"/>
      <c r="J43" s="37"/>
      <c r="K43" s="37"/>
      <c r="L43" s="37"/>
      <c r="M43" s="37"/>
      <c r="N43" s="37"/>
      <c r="O43" s="57"/>
      <c r="P43" s="57"/>
      <c r="Q43" s="66"/>
      <c r="R43" s="67"/>
      <c r="S43" s="68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</row>
    <row r="44" spans="1:90" s="33" customFormat="1" ht="14.25" customHeight="1" x14ac:dyDescent="0.25">
      <c r="A44" s="36">
        <v>29</v>
      </c>
      <c r="B44" s="37"/>
      <c r="C44" s="37"/>
      <c r="D44" s="37"/>
      <c r="E44" s="37"/>
      <c r="F44" s="37"/>
      <c r="G44" s="37"/>
      <c r="H44" s="37"/>
      <c r="I44" s="29"/>
      <c r="J44" s="37"/>
      <c r="K44" s="37"/>
      <c r="L44" s="37"/>
      <c r="M44" s="37"/>
      <c r="N44" s="37"/>
      <c r="O44" s="57"/>
      <c r="P44" s="57"/>
      <c r="Q44" s="66"/>
      <c r="R44" s="67"/>
      <c r="S44" s="68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</row>
    <row r="45" spans="1:90" s="33" customFormat="1" ht="14.25" customHeight="1" x14ac:dyDescent="0.25">
      <c r="A45" s="36">
        <v>30</v>
      </c>
      <c r="B45" s="37"/>
      <c r="C45" s="37"/>
      <c r="D45" s="37"/>
      <c r="E45" s="37"/>
      <c r="F45" s="37"/>
      <c r="G45" s="37"/>
      <c r="H45" s="37"/>
      <c r="I45" s="29"/>
      <c r="J45" s="37"/>
      <c r="K45" s="37"/>
      <c r="L45" s="37"/>
      <c r="M45" s="37"/>
      <c r="N45" s="37"/>
      <c r="O45" s="57"/>
      <c r="P45" s="57"/>
      <c r="Q45" s="66"/>
      <c r="R45" s="67"/>
      <c r="S45" s="68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</row>
    <row r="46" spans="1:90" s="33" customFormat="1" ht="14.25" customHeight="1" x14ac:dyDescent="0.25">
      <c r="A46" s="36">
        <v>31</v>
      </c>
      <c r="B46" s="37"/>
      <c r="C46" s="37"/>
      <c r="D46" s="37"/>
      <c r="E46" s="37"/>
      <c r="F46" s="37"/>
      <c r="G46" s="37"/>
      <c r="H46" s="37"/>
      <c r="I46" s="29"/>
      <c r="J46" s="37"/>
      <c r="K46" s="37"/>
      <c r="L46" s="37"/>
      <c r="M46" s="37"/>
      <c r="N46" s="37"/>
      <c r="O46" s="57"/>
      <c r="P46" s="57"/>
      <c r="Q46" s="66"/>
      <c r="R46" s="67"/>
      <c r="S46" s="68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</row>
    <row r="47" spans="1:90" s="33" customFormat="1" ht="14.25" customHeight="1" x14ac:dyDescent="0.25">
      <c r="A47" s="36">
        <v>32</v>
      </c>
      <c r="B47" s="37"/>
      <c r="C47" s="37"/>
      <c r="D47" s="37"/>
      <c r="E47" s="37"/>
      <c r="F47" s="37"/>
      <c r="G47" s="37"/>
      <c r="H47" s="37"/>
      <c r="I47" s="29"/>
      <c r="J47" s="37"/>
      <c r="K47" s="37"/>
      <c r="L47" s="37"/>
      <c r="M47" s="37"/>
      <c r="N47" s="37"/>
      <c r="O47" s="57"/>
      <c r="P47" s="57"/>
      <c r="Q47" s="66"/>
      <c r="R47" s="67"/>
      <c r="S47" s="68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</row>
    <row r="48" spans="1:90" s="33" customFormat="1" ht="14.25" customHeight="1" x14ac:dyDescent="0.25">
      <c r="A48" s="36">
        <v>33</v>
      </c>
      <c r="B48" s="37"/>
      <c r="C48" s="37"/>
      <c r="D48" s="37"/>
      <c r="E48" s="37"/>
      <c r="F48" s="37"/>
      <c r="G48" s="37"/>
      <c r="H48" s="37"/>
      <c r="I48" s="29"/>
      <c r="J48" s="37"/>
      <c r="K48" s="37"/>
      <c r="L48" s="37"/>
      <c r="M48" s="37"/>
      <c r="N48" s="37"/>
      <c r="O48" s="57"/>
      <c r="P48" s="57"/>
      <c r="Q48" s="66"/>
      <c r="R48" s="67"/>
      <c r="S48" s="68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</row>
    <row r="49" spans="1:90" s="33" customFormat="1" ht="14.25" customHeight="1" x14ac:dyDescent="0.25">
      <c r="A49" s="36">
        <v>34</v>
      </c>
      <c r="B49" s="37"/>
      <c r="C49" s="37"/>
      <c r="D49" s="37"/>
      <c r="E49" s="37"/>
      <c r="F49" s="37"/>
      <c r="G49" s="37"/>
      <c r="H49" s="37"/>
      <c r="I49" s="29"/>
      <c r="J49" s="37"/>
      <c r="K49" s="37"/>
      <c r="L49" s="37"/>
      <c r="M49" s="37"/>
      <c r="N49" s="37"/>
      <c r="O49" s="57"/>
      <c r="P49" s="57"/>
      <c r="Q49" s="66"/>
      <c r="R49" s="67"/>
      <c r="S49" s="68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</row>
    <row r="50" spans="1:90" s="33" customFormat="1" ht="14.25" customHeight="1" x14ac:dyDescent="0.25">
      <c r="A50" s="36">
        <v>35</v>
      </c>
      <c r="B50" s="37"/>
      <c r="C50" s="37"/>
      <c r="D50" s="37"/>
      <c r="E50" s="37"/>
      <c r="F50" s="37"/>
      <c r="G50" s="37"/>
      <c r="H50" s="37"/>
      <c r="I50" s="29"/>
      <c r="J50" s="37"/>
      <c r="K50" s="37"/>
      <c r="L50" s="37"/>
      <c r="M50" s="37"/>
      <c r="N50" s="37"/>
      <c r="O50" s="57"/>
      <c r="P50" s="57"/>
      <c r="Q50" s="66"/>
      <c r="R50" s="67"/>
      <c r="S50" s="68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</row>
    <row r="51" spans="1:90" s="33" customFormat="1" ht="14.25" customHeight="1" x14ac:dyDescent="0.25">
      <c r="A51" s="36">
        <v>36</v>
      </c>
      <c r="B51" s="37"/>
      <c r="C51" s="37"/>
      <c r="D51" s="37"/>
      <c r="E51" s="37"/>
      <c r="F51" s="37"/>
      <c r="G51" s="37"/>
      <c r="H51" s="37"/>
      <c r="I51" s="29"/>
      <c r="J51" s="37"/>
      <c r="K51" s="37"/>
      <c r="L51" s="37"/>
      <c r="M51" s="37"/>
      <c r="N51" s="37"/>
      <c r="O51" s="57"/>
      <c r="P51" s="57"/>
      <c r="Q51" s="66"/>
      <c r="R51" s="67"/>
      <c r="S51" s="68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</row>
    <row r="52" spans="1:90" s="33" customFormat="1" ht="14.25" customHeight="1" x14ac:dyDescent="0.25">
      <c r="A52" s="36">
        <v>37</v>
      </c>
      <c r="B52" s="37"/>
      <c r="C52" s="37"/>
      <c r="D52" s="37"/>
      <c r="E52" s="37"/>
      <c r="F52" s="37"/>
      <c r="G52" s="37"/>
      <c r="H52" s="37"/>
      <c r="I52" s="29"/>
      <c r="J52" s="37"/>
      <c r="K52" s="37"/>
      <c r="L52" s="37"/>
      <c r="M52" s="37"/>
      <c r="N52" s="37"/>
      <c r="O52" s="57"/>
      <c r="P52" s="57"/>
      <c r="Q52" s="66"/>
      <c r="R52" s="67"/>
      <c r="S52" s="68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</row>
    <row r="53" spans="1:90" s="33" customFormat="1" ht="14.25" customHeight="1" x14ac:dyDescent="0.25">
      <c r="A53" s="36">
        <v>38</v>
      </c>
      <c r="B53" s="37"/>
      <c r="C53" s="37"/>
      <c r="D53" s="37"/>
      <c r="E53" s="37"/>
      <c r="F53" s="37"/>
      <c r="G53" s="37"/>
      <c r="H53" s="37"/>
      <c r="I53" s="29"/>
      <c r="J53" s="37"/>
      <c r="K53" s="37"/>
      <c r="L53" s="37"/>
      <c r="M53" s="37"/>
      <c r="N53" s="37"/>
      <c r="O53" s="57"/>
      <c r="P53" s="57"/>
      <c r="Q53" s="66"/>
      <c r="R53" s="67"/>
      <c r="S53" s="68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</row>
    <row r="54" spans="1:90" s="33" customFormat="1" ht="14.25" customHeight="1" x14ac:dyDescent="0.25">
      <c r="A54" s="36">
        <v>39</v>
      </c>
      <c r="B54" s="37"/>
      <c r="C54" s="37"/>
      <c r="D54" s="37"/>
      <c r="E54" s="37"/>
      <c r="F54" s="37"/>
      <c r="G54" s="37"/>
      <c r="H54" s="37"/>
      <c r="I54" s="29"/>
      <c r="J54" s="37"/>
      <c r="K54" s="37"/>
      <c r="L54" s="37"/>
      <c r="M54" s="37"/>
      <c r="N54" s="37"/>
      <c r="O54" s="57"/>
      <c r="P54" s="57"/>
      <c r="Q54" s="66"/>
      <c r="R54" s="67"/>
      <c r="S54" s="68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</row>
    <row r="55" spans="1:90" s="33" customFormat="1" ht="14.25" customHeight="1" x14ac:dyDescent="0.25">
      <c r="A55" s="36">
        <v>40</v>
      </c>
      <c r="B55" s="37"/>
      <c r="C55" s="37"/>
      <c r="D55" s="37"/>
      <c r="E55" s="37"/>
      <c r="F55" s="37"/>
      <c r="G55" s="37"/>
      <c r="H55" s="37"/>
      <c r="I55" s="29"/>
      <c r="J55" s="37"/>
      <c r="K55" s="37"/>
      <c r="L55" s="37"/>
      <c r="M55" s="37"/>
      <c r="N55" s="37"/>
      <c r="O55" s="57"/>
      <c r="P55" s="57"/>
      <c r="Q55" s="66"/>
      <c r="R55" s="67"/>
      <c r="S55" s="68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</row>
    <row r="56" spans="1:90" s="33" customFormat="1" ht="14.25" customHeight="1" x14ac:dyDescent="0.25">
      <c r="A56" s="36">
        <v>41</v>
      </c>
      <c r="B56" s="37"/>
      <c r="C56" s="37"/>
      <c r="D56" s="37"/>
      <c r="E56" s="37"/>
      <c r="F56" s="37"/>
      <c r="G56" s="37"/>
      <c r="H56" s="37"/>
      <c r="I56" s="29"/>
      <c r="J56" s="37"/>
      <c r="K56" s="37"/>
      <c r="L56" s="37"/>
      <c r="M56" s="37"/>
      <c r="N56" s="37"/>
      <c r="O56" s="57"/>
      <c r="P56" s="57"/>
      <c r="Q56" s="66"/>
      <c r="R56" s="67"/>
      <c r="S56" s="68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</row>
    <row r="57" spans="1:90" s="33" customFormat="1" ht="14.25" customHeight="1" x14ac:dyDescent="0.25">
      <c r="A57" s="36">
        <v>42</v>
      </c>
      <c r="B57" s="37"/>
      <c r="C57" s="37"/>
      <c r="D57" s="37"/>
      <c r="E57" s="37"/>
      <c r="F57" s="37"/>
      <c r="G57" s="37"/>
      <c r="H57" s="37"/>
      <c r="I57" s="29"/>
      <c r="J57" s="37"/>
      <c r="K57" s="37"/>
      <c r="L57" s="37"/>
      <c r="M57" s="37"/>
      <c r="N57" s="37"/>
      <c r="O57" s="57"/>
      <c r="P57" s="57"/>
      <c r="Q57" s="66"/>
      <c r="R57" s="67"/>
      <c r="S57" s="68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</row>
    <row r="58" spans="1:90" s="33" customFormat="1" ht="14.25" customHeight="1" x14ac:dyDescent="0.25">
      <c r="A58" s="36">
        <v>43</v>
      </c>
      <c r="B58" s="37"/>
      <c r="C58" s="37"/>
      <c r="D58" s="37"/>
      <c r="E58" s="37"/>
      <c r="F58" s="37"/>
      <c r="G58" s="37"/>
      <c r="H58" s="37"/>
      <c r="I58" s="29"/>
      <c r="J58" s="37"/>
      <c r="K58" s="37"/>
      <c r="L58" s="37"/>
      <c r="M58" s="37"/>
      <c r="N58" s="37"/>
      <c r="O58" s="57"/>
      <c r="P58" s="57"/>
      <c r="Q58" s="66"/>
      <c r="R58" s="67"/>
      <c r="S58" s="68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</row>
    <row r="59" spans="1:90" s="33" customFormat="1" ht="14.25" customHeight="1" x14ac:dyDescent="0.25">
      <c r="A59" s="36">
        <v>44</v>
      </c>
      <c r="B59" s="37"/>
      <c r="C59" s="37"/>
      <c r="D59" s="37"/>
      <c r="E59" s="37"/>
      <c r="F59" s="37"/>
      <c r="G59" s="37"/>
      <c r="H59" s="37"/>
      <c r="I59" s="29"/>
      <c r="J59" s="37"/>
      <c r="K59" s="37"/>
      <c r="L59" s="37"/>
      <c r="M59" s="37"/>
      <c r="N59" s="37"/>
      <c r="O59" s="57"/>
      <c r="P59" s="57"/>
      <c r="Q59" s="66"/>
      <c r="R59" s="67"/>
      <c r="S59" s="68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</row>
    <row r="60" spans="1:90" s="33" customFormat="1" ht="14.25" customHeight="1" x14ac:dyDescent="0.25">
      <c r="A60" s="36">
        <v>45</v>
      </c>
      <c r="B60" s="37"/>
      <c r="C60" s="37"/>
      <c r="D60" s="37"/>
      <c r="E60" s="37"/>
      <c r="F60" s="37"/>
      <c r="G60" s="37"/>
      <c r="H60" s="37"/>
      <c r="I60" s="29"/>
      <c r="J60" s="37"/>
      <c r="K60" s="37"/>
      <c r="L60" s="37"/>
      <c r="M60" s="37"/>
      <c r="N60" s="37"/>
      <c r="O60" s="57"/>
      <c r="P60" s="57"/>
      <c r="Q60" s="66"/>
      <c r="R60" s="67"/>
      <c r="S60" s="68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</row>
    <row r="61" spans="1:90" s="33" customFormat="1" ht="14.25" customHeight="1" x14ac:dyDescent="0.25">
      <c r="A61" s="36">
        <v>46</v>
      </c>
      <c r="B61" s="37"/>
      <c r="C61" s="37"/>
      <c r="D61" s="37"/>
      <c r="E61" s="37"/>
      <c r="F61" s="37"/>
      <c r="G61" s="37"/>
      <c r="H61" s="37"/>
      <c r="I61" s="29"/>
      <c r="J61" s="37"/>
      <c r="K61" s="37"/>
      <c r="L61" s="37"/>
      <c r="M61" s="37"/>
      <c r="N61" s="37"/>
      <c r="O61" s="57"/>
      <c r="P61" s="57"/>
      <c r="Q61" s="66"/>
      <c r="R61" s="67"/>
      <c r="S61" s="68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</row>
    <row r="62" spans="1:90" s="33" customFormat="1" ht="14.25" customHeight="1" x14ac:dyDescent="0.25">
      <c r="A62" s="36">
        <v>47</v>
      </c>
      <c r="B62" s="37"/>
      <c r="C62" s="37"/>
      <c r="D62" s="37"/>
      <c r="E62" s="37"/>
      <c r="F62" s="37"/>
      <c r="G62" s="37"/>
      <c r="H62" s="37"/>
      <c r="I62" s="29"/>
      <c r="J62" s="37"/>
      <c r="K62" s="37"/>
      <c r="L62" s="37"/>
      <c r="M62" s="37"/>
      <c r="N62" s="37"/>
      <c r="O62" s="57"/>
      <c r="P62" s="57"/>
      <c r="Q62" s="66"/>
      <c r="R62" s="67"/>
      <c r="S62" s="68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</row>
    <row r="63" spans="1:90" s="33" customFormat="1" ht="14.25" customHeight="1" x14ac:dyDescent="0.25">
      <c r="A63" s="36">
        <v>48</v>
      </c>
      <c r="B63" s="37"/>
      <c r="C63" s="37"/>
      <c r="D63" s="37"/>
      <c r="E63" s="37"/>
      <c r="F63" s="37"/>
      <c r="G63" s="37"/>
      <c r="H63" s="37"/>
      <c r="I63" s="29"/>
      <c r="J63" s="37"/>
      <c r="K63" s="37"/>
      <c r="L63" s="37"/>
      <c r="M63" s="37"/>
      <c r="N63" s="37"/>
      <c r="O63" s="57"/>
      <c r="P63" s="57"/>
      <c r="Q63" s="66"/>
      <c r="R63" s="67"/>
      <c r="S63" s="68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</row>
    <row r="64" spans="1:90" s="33" customFormat="1" ht="14.25" customHeight="1" x14ac:dyDescent="0.25">
      <c r="A64" s="36">
        <v>49</v>
      </c>
      <c r="B64" s="37"/>
      <c r="C64" s="37"/>
      <c r="D64" s="37"/>
      <c r="E64" s="37"/>
      <c r="F64" s="37"/>
      <c r="G64" s="37"/>
      <c r="H64" s="37"/>
      <c r="I64" s="29"/>
      <c r="J64" s="37"/>
      <c r="K64" s="37"/>
      <c r="L64" s="37"/>
      <c r="M64" s="37"/>
      <c r="N64" s="37"/>
      <c r="O64" s="57"/>
      <c r="P64" s="57"/>
      <c r="Q64" s="66"/>
      <c r="R64" s="67"/>
      <c r="S64" s="68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</row>
    <row r="65" spans="1:90" s="33" customFormat="1" ht="14.25" customHeight="1" x14ac:dyDescent="0.25">
      <c r="A65" s="36">
        <v>50</v>
      </c>
      <c r="B65" s="37"/>
      <c r="C65" s="37"/>
      <c r="D65" s="37"/>
      <c r="E65" s="37"/>
      <c r="F65" s="37"/>
      <c r="G65" s="37"/>
      <c r="H65" s="37"/>
      <c r="I65" s="29"/>
      <c r="J65" s="37"/>
      <c r="K65" s="37"/>
      <c r="L65" s="37"/>
      <c r="M65" s="37"/>
      <c r="N65" s="37"/>
      <c r="O65" s="57"/>
      <c r="P65" s="57"/>
      <c r="Q65" s="66"/>
      <c r="R65" s="67"/>
      <c r="S65" s="68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</row>
    <row r="66" spans="1:90" s="33" customFormat="1" ht="14.25" customHeight="1" x14ac:dyDescent="0.25">
      <c r="A66" s="36">
        <v>51</v>
      </c>
      <c r="B66" s="37"/>
      <c r="C66" s="37"/>
      <c r="D66" s="37"/>
      <c r="E66" s="37"/>
      <c r="F66" s="37"/>
      <c r="G66" s="37"/>
      <c r="H66" s="37"/>
      <c r="I66" s="29"/>
      <c r="J66" s="37"/>
      <c r="K66" s="37"/>
      <c r="L66" s="37"/>
      <c r="M66" s="37"/>
      <c r="N66" s="37"/>
      <c r="O66" s="57"/>
      <c r="P66" s="57"/>
      <c r="Q66" s="66"/>
      <c r="R66" s="67"/>
      <c r="S66" s="68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</row>
    <row r="67" spans="1:90" s="33" customFormat="1" ht="14.25" customHeight="1" x14ac:dyDescent="0.25">
      <c r="A67" s="36">
        <v>52</v>
      </c>
      <c r="B67" s="37"/>
      <c r="C67" s="37"/>
      <c r="D67" s="37"/>
      <c r="E67" s="37"/>
      <c r="F67" s="37"/>
      <c r="G67" s="37"/>
      <c r="H67" s="37"/>
      <c r="I67" s="29"/>
      <c r="J67" s="37"/>
      <c r="K67" s="37"/>
      <c r="L67" s="37"/>
      <c r="M67" s="37"/>
      <c r="N67" s="37"/>
      <c r="O67" s="57"/>
      <c r="P67" s="57"/>
      <c r="Q67" s="66"/>
      <c r="R67" s="67"/>
      <c r="S67" s="68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</row>
    <row r="68" spans="1:90" s="33" customFormat="1" ht="14.25" customHeight="1" x14ac:dyDescent="0.25">
      <c r="A68" s="36">
        <v>53</v>
      </c>
      <c r="B68" s="37"/>
      <c r="C68" s="37"/>
      <c r="D68" s="37"/>
      <c r="E68" s="37"/>
      <c r="F68" s="37"/>
      <c r="G68" s="37"/>
      <c r="H68" s="37"/>
      <c r="I68" s="29"/>
      <c r="J68" s="37"/>
      <c r="K68" s="37"/>
      <c r="L68" s="37"/>
      <c r="M68" s="37"/>
      <c r="N68" s="37"/>
      <c r="O68" s="57"/>
      <c r="P68" s="57"/>
      <c r="Q68" s="66"/>
      <c r="R68" s="67"/>
      <c r="S68" s="68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</row>
    <row r="69" spans="1:90" s="33" customFormat="1" ht="14.25" customHeight="1" x14ac:dyDescent="0.25">
      <c r="A69" s="36">
        <v>54</v>
      </c>
      <c r="B69" s="37"/>
      <c r="C69" s="37"/>
      <c r="D69" s="37"/>
      <c r="E69" s="37"/>
      <c r="F69" s="37"/>
      <c r="G69" s="37"/>
      <c r="H69" s="37"/>
      <c r="I69" s="29"/>
      <c r="J69" s="37"/>
      <c r="K69" s="37"/>
      <c r="L69" s="37"/>
      <c r="M69" s="37"/>
      <c r="N69" s="37"/>
      <c r="O69" s="57"/>
      <c r="P69" s="57"/>
      <c r="Q69" s="66"/>
      <c r="R69" s="67"/>
      <c r="S69" s="68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</row>
    <row r="70" spans="1:90" s="33" customFormat="1" ht="14.25" customHeight="1" x14ac:dyDescent="0.25">
      <c r="A70" s="36">
        <v>55</v>
      </c>
      <c r="B70" s="37"/>
      <c r="C70" s="37"/>
      <c r="D70" s="37"/>
      <c r="E70" s="37"/>
      <c r="F70" s="37"/>
      <c r="G70" s="37"/>
      <c r="H70" s="37"/>
      <c r="I70" s="29"/>
      <c r="J70" s="37"/>
      <c r="K70" s="37"/>
      <c r="L70" s="37"/>
      <c r="M70" s="37"/>
      <c r="N70" s="37"/>
      <c r="O70" s="57"/>
      <c r="P70" s="57"/>
      <c r="Q70" s="66"/>
      <c r="R70" s="67"/>
      <c r="S70" s="68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</row>
    <row r="71" spans="1:90" s="33" customFormat="1" ht="14.25" customHeight="1" x14ac:dyDescent="0.25">
      <c r="A71" s="36">
        <v>56</v>
      </c>
      <c r="B71" s="37"/>
      <c r="C71" s="37"/>
      <c r="D71" s="37"/>
      <c r="E71" s="37"/>
      <c r="F71" s="37"/>
      <c r="G71" s="37"/>
      <c r="H71" s="37"/>
      <c r="I71" s="29"/>
      <c r="J71" s="37"/>
      <c r="K71" s="37"/>
      <c r="L71" s="37"/>
      <c r="M71" s="37"/>
      <c r="N71" s="37"/>
      <c r="O71" s="57"/>
      <c r="P71" s="57"/>
      <c r="Q71" s="66"/>
      <c r="R71" s="67"/>
      <c r="S71" s="68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</row>
    <row r="72" spans="1:90" s="33" customFormat="1" ht="14.25" customHeight="1" x14ac:dyDescent="0.25">
      <c r="A72" s="36">
        <v>57</v>
      </c>
      <c r="B72" s="37"/>
      <c r="C72" s="37"/>
      <c r="D72" s="37"/>
      <c r="E72" s="37"/>
      <c r="F72" s="37"/>
      <c r="G72" s="37"/>
      <c r="H72" s="37"/>
      <c r="I72" s="29"/>
      <c r="J72" s="37"/>
      <c r="K72" s="37"/>
      <c r="L72" s="37"/>
      <c r="M72" s="37"/>
      <c r="N72" s="37"/>
      <c r="O72" s="57"/>
      <c r="P72" s="57"/>
      <c r="Q72" s="66"/>
      <c r="R72" s="67"/>
      <c r="S72" s="68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</row>
    <row r="73" spans="1:90" s="33" customFormat="1" ht="14.25" customHeight="1" x14ac:dyDescent="0.25">
      <c r="A73" s="36">
        <v>58</v>
      </c>
      <c r="B73" s="37"/>
      <c r="C73" s="37"/>
      <c r="D73" s="37"/>
      <c r="E73" s="37"/>
      <c r="F73" s="37"/>
      <c r="G73" s="37"/>
      <c r="H73" s="37"/>
      <c r="I73" s="29"/>
      <c r="J73" s="37"/>
      <c r="K73" s="37"/>
      <c r="L73" s="37"/>
      <c r="M73" s="37"/>
      <c r="N73" s="37"/>
      <c r="O73" s="57"/>
      <c r="P73" s="57"/>
      <c r="Q73" s="66"/>
      <c r="R73" s="67"/>
      <c r="S73" s="68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</row>
    <row r="74" spans="1:90" s="33" customFormat="1" ht="14.25" customHeight="1" x14ac:dyDescent="0.25">
      <c r="A74" s="36">
        <v>59</v>
      </c>
      <c r="B74" s="37"/>
      <c r="C74" s="37"/>
      <c r="D74" s="37"/>
      <c r="E74" s="37"/>
      <c r="F74" s="37"/>
      <c r="G74" s="37"/>
      <c r="H74" s="37"/>
      <c r="I74" s="29"/>
      <c r="J74" s="37"/>
      <c r="K74" s="37"/>
      <c r="L74" s="37"/>
      <c r="M74" s="37"/>
      <c r="N74" s="37"/>
      <c r="O74" s="57"/>
      <c r="P74" s="57"/>
      <c r="Q74" s="66"/>
      <c r="R74" s="67"/>
      <c r="S74" s="68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</row>
    <row r="75" spans="1:90" s="33" customFormat="1" ht="14.25" customHeight="1" x14ac:dyDescent="0.25">
      <c r="A75" s="36">
        <v>60</v>
      </c>
      <c r="B75" s="37"/>
      <c r="C75" s="37"/>
      <c r="D75" s="37"/>
      <c r="E75" s="37"/>
      <c r="F75" s="37"/>
      <c r="G75" s="37"/>
      <c r="H75" s="37"/>
      <c r="I75" s="29"/>
      <c r="J75" s="37"/>
      <c r="K75" s="37"/>
      <c r="L75" s="37"/>
      <c r="M75" s="37"/>
      <c r="N75" s="37"/>
      <c r="O75" s="57"/>
      <c r="P75" s="57"/>
      <c r="Q75" s="66"/>
      <c r="R75" s="67"/>
      <c r="S75" s="68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</row>
    <row r="76" spans="1:90" s="33" customFormat="1" ht="14.25" customHeight="1" x14ac:dyDescent="0.25">
      <c r="A76" s="36">
        <v>61</v>
      </c>
      <c r="B76" s="37"/>
      <c r="C76" s="37"/>
      <c r="D76" s="37"/>
      <c r="E76" s="37"/>
      <c r="F76" s="37"/>
      <c r="G76" s="37"/>
      <c r="H76" s="37"/>
      <c r="I76" s="29"/>
      <c r="J76" s="37"/>
      <c r="K76" s="37"/>
      <c r="L76" s="37"/>
      <c r="M76" s="37"/>
      <c r="N76" s="37"/>
      <c r="O76" s="57"/>
      <c r="P76" s="57"/>
      <c r="Q76" s="66"/>
      <c r="R76" s="67"/>
      <c r="S76" s="68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</row>
    <row r="77" spans="1:90" s="33" customFormat="1" ht="14.25" customHeight="1" x14ac:dyDescent="0.25">
      <c r="A77" s="36">
        <v>62</v>
      </c>
      <c r="B77" s="37"/>
      <c r="C77" s="37"/>
      <c r="D77" s="37"/>
      <c r="E77" s="37"/>
      <c r="F77" s="37"/>
      <c r="G77" s="37"/>
      <c r="H77" s="37"/>
      <c r="I77" s="29"/>
      <c r="J77" s="37"/>
      <c r="K77" s="37"/>
      <c r="L77" s="37"/>
      <c r="M77" s="37"/>
      <c r="N77" s="37"/>
      <c r="O77" s="57"/>
      <c r="P77" s="57"/>
      <c r="Q77" s="66"/>
      <c r="R77" s="67"/>
      <c r="S77" s="68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</row>
    <row r="78" spans="1:90" s="33" customFormat="1" ht="14.25" customHeight="1" x14ac:dyDescent="0.25">
      <c r="A78" s="36">
        <v>63</v>
      </c>
      <c r="B78" s="37"/>
      <c r="C78" s="37"/>
      <c r="D78" s="37"/>
      <c r="E78" s="37"/>
      <c r="F78" s="37"/>
      <c r="G78" s="37"/>
      <c r="H78" s="37"/>
      <c r="I78" s="29"/>
      <c r="J78" s="37"/>
      <c r="K78" s="37"/>
      <c r="L78" s="37"/>
      <c r="M78" s="37"/>
      <c r="N78" s="37"/>
      <c r="O78" s="57"/>
      <c r="P78" s="57"/>
      <c r="Q78" s="66"/>
      <c r="R78" s="67"/>
      <c r="S78" s="68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</row>
    <row r="79" spans="1:90" s="33" customFormat="1" ht="14.25" customHeight="1" x14ac:dyDescent="0.25">
      <c r="A79" s="36">
        <v>64</v>
      </c>
      <c r="B79" s="37"/>
      <c r="C79" s="37"/>
      <c r="D79" s="37"/>
      <c r="E79" s="37"/>
      <c r="F79" s="37"/>
      <c r="G79" s="37"/>
      <c r="H79" s="37"/>
      <c r="I79" s="29"/>
      <c r="J79" s="37"/>
      <c r="K79" s="37"/>
      <c r="L79" s="37"/>
      <c r="M79" s="37"/>
      <c r="N79" s="37"/>
      <c r="O79" s="57"/>
      <c r="P79" s="57"/>
      <c r="Q79" s="66"/>
      <c r="R79" s="67"/>
      <c r="S79" s="68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</row>
    <row r="80" spans="1:90" s="33" customFormat="1" ht="14.25" customHeight="1" x14ac:dyDescent="0.25">
      <c r="A80" s="36">
        <v>65</v>
      </c>
      <c r="B80" s="37"/>
      <c r="C80" s="37"/>
      <c r="D80" s="37"/>
      <c r="E80" s="37"/>
      <c r="F80" s="37"/>
      <c r="G80" s="37"/>
      <c r="H80" s="37"/>
      <c r="I80" s="29"/>
      <c r="J80" s="37"/>
      <c r="K80" s="37"/>
      <c r="L80" s="37"/>
      <c r="M80" s="37"/>
      <c r="N80" s="37"/>
      <c r="O80" s="57"/>
      <c r="P80" s="57"/>
      <c r="Q80" s="66"/>
      <c r="R80" s="67"/>
      <c r="S80" s="68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</row>
    <row r="81" spans="1:90" s="33" customFormat="1" ht="14.25" customHeight="1" x14ac:dyDescent="0.25">
      <c r="A81" s="36">
        <v>66</v>
      </c>
      <c r="B81" s="37"/>
      <c r="C81" s="37"/>
      <c r="D81" s="37"/>
      <c r="E81" s="37"/>
      <c r="F81" s="37"/>
      <c r="G81" s="37"/>
      <c r="H81" s="37"/>
      <c r="I81" s="29"/>
      <c r="J81" s="37"/>
      <c r="K81" s="37"/>
      <c r="L81" s="37"/>
      <c r="M81" s="37"/>
      <c r="N81" s="37"/>
      <c r="O81" s="57"/>
      <c r="P81" s="57"/>
      <c r="Q81" s="66"/>
      <c r="R81" s="67"/>
      <c r="S81" s="68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</row>
    <row r="82" spans="1:90" s="33" customFormat="1" ht="14.25" customHeight="1" x14ac:dyDescent="0.25">
      <c r="A82" s="36">
        <v>67</v>
      </c>
      <c r="B82" s="37"/>
      <c r="C82" s="37"/>
      <c r="D82" s="37"/>
      <c r="E82" s="37"/>
      <c r="F82" s="37"/>
      <c r="G82" s="37"/>
      <c r="H82" s="37"/>
      <c r="I82" s="29"/>
      <c r="J82" s="37"/>
      <c r="K82" s="37"/>
      <c r="L82" s="37"/>
      <c r="M82" s="37"/>
      <c r="N82" s="37"/>
      <c r="O82" s="57"/>
      <c r="P82" s="57"/>
      <c r="Q82" s="66"/>
      <c r="R82" s="67"/>
      <c r="S82" s="68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</row>
    <row r="83" spans="1:90" s="33" customFormat="1" ht="14.25" customHeight="1" x14ac:dyDescent="0.25">
      <c r="A83" s="36">
        <v>68</v>
      </c>
      <c r="B83" s="37"/>
      <c r="C83" s="37"/>
      <c r="D83" s="37"/>
      <c r="E83" s="37"/>
      <c r="F83" s="37"/>
      <c r="G83" s="37"/>
      <c r="H83" s="37"/>
      <c r="I83" s="29"/>
      <c r="J83" s="37"/>
      <c r="K83" s="37"/>
      <c r="L83" s="37"/>
      <c r="M83" s="37"/>
      <c r="N83" s="37"/>
      <c r="O83" s="57"/>
      <c r="P83" s="57"/>
      <c r="Q83" s="66"/>
      <c r="R83" s="67"/>
      <c r="S83" s="68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</row>
    <row r="84" spans="1:90" s="33" customFormat="1" ht="14.25" customHeight="1" x14ac:dyDescent="0.25">
      <c r="A84" s="36">
        <v>69</v>
      </c>
      <c r="B84" s="37"/>
      <c r="C84" s="37"/>
      <c r="D84" s="37"/>
      <c r="E84" s="37"/>
      <c r="F84" s="37"/>
      <c r="G84" s="37"/>
      <c r="H84" s="37"/>
      <c r="I84" s="29"/>
      <c r="J84" s="37"/>
      <c r="K84" s="37"/>
      <c r="L84" s="37"/>
      <c r="M84" s="37"/>
      <c r="N84" s="37"/>
      <c r="O84" s="57"/>
      <c r="P84" s="57"/>
      <c r="Q84" s="66"/>
      <c r="R84" s="67"/>
      <c r="S84" s="68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</row>
    <row r="85" spans="1:90" s="33" customFormat="1" ht="14.25" customHeight="1" x14ac:dyDescent="0.25">
      <c r="A85" s="36">
        <v>70</v>
      </c>
      <c r="B85" s="37"/>
      <c r="C85" s="37"/>
      <c r="D85" s="37"/>
      <c r="E85" s="37"/>
      <c r="F85" s="37"/>
      <c r="G85" s="37"/>
      <c r="H85" s="37"/>
      <c r="I85" s="29"/>
      <c r="J85" s="37"/>
      <c r="K85" s="37"/>
      <c r="L85" s="37"/>
      <c r="M85" s="37"/>
      <c r="N85" s="37"/>
      <c r="O85" s="57"/>
      <c r="P85" s="57"/>
      <c r="Q85" s="66"/>
      <c r="R85" s="67"/>
      <c r="S85" s="68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</row>
    <row r="86" spans="1:90" ht="14.25" customHeight="1" x14ac:dyDescent="0.25">
      <c r="A86" s="36">
        <v>71</v>
      </c>
      <c r="B86" s="37"/>
      <c r="C86" s="37"/>
      <c r="D86" s="37"/>
      <c r="E86" s="37"/>
      <c r="F86" s="37"/>
      <c r="G86" s="37"/>
      <c r="H86" s="37"/>
      <c r="I86" s="29"/>
      <c r="J86" s="37"/>
      <c r="K86" s="37"/>
      <c r="L86" s="37"/>
      <c r="M86" s="37"/>
      <c r="N86" s="37"/>
      <c r="O86" s="57"/>
      <c r="P86" s="57"/>
      <c r="Q86" s="83"/>
      <c r="R86" s="84"/>
      <c r="S86" s="85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</row>
    <row r="87" spans="1:90" ht="14.25" customHeight="1" x14ac:dyDescent="0.25">
      <c r="A87" s="36">
        <v>72</v>
      </c>
      <c r="B87" s="37"/>
      <c r="C87" s="37"/>
      <c r="D87" s="37"/>
      <c r="E87" s="37"/>
      <c r="F87" s="37"/>
      <c r="G87" s="37"/>
      <c r="H87" s="37"/>
      <c r="I87" s="29"/>
      <c r="J87" s="37"/>
      <c r="K87" s="37"/>
      <c r="L87" s="37"/>
      <c r="M87" s="37"/>
      <c r="N87" s="37"/>
      <c r="O87" s="57"/>
      <c r="P87" s="57"/>
      <c r="Q87" s="83"/>
      <c r="R87" s="84"/>
      <c r="S87" s="85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</row>
    <row r="88" spans="1:90" ht="14.25" customHeight="1" x14ac:dyDescent="0.25">
      <c r="A88" s="36">
        <v>73</v>
      </c>
      <c r="B88" s="37"/>
      <c r="C88" s="37"/>
      <c r="D88" s="37"/>
      <c r="E88" s="37"/>
      <c r="F88" s="37"/>
      <c r="G88" s="37"/>
      <c r="H88" s="37"/>
      <c r="I88" s="29"/>
      <c r="J88" s="37"/>
      <c r="K88" s="37"/>
      <c r="L88" s="37"/>
      <c r="M88" s="37"/>
      <c r="N88" s="37"/>
      <c r="O88" s="57"/>
      <c r="P88" s="57"/>
      <c r="Q88" s="83"/>
      <c r="R88" s="84"/>
      <c r="S88" s="85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</row>
    <row r="89" spans="1:90" ht="14.25" customHeight="1" x14ac:dyDescent="0.25">
      <c r="A89" s="36">
        <v>74</v>
      </c>
      <c r="B89" s="37"/>
      <c r="C89" s="37"/>
      <c r="D89" s="37"/>
      <c r="E89" s="37"/>
      <c r="F89" s="37"/>
      <c r="G89" s="37"/>
      <c r="H89" s="37"/>
      <c r="I89" s="29"/>
      <c r="J89" s="37"/>
      <c r="K89" s="37"/>
      <c r="L89" s="37"/>
      <c r="M89" s="37"/>
      <c r="N89" s="37"/>
      <c r="O89" s="57"/>
      <c r="P89" s="57"/>
      <c r="Q89" s="83"/>
      <c r="R89" s="84"/>
      <c r="S89" s="85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</row>
    <row r="90" spans="1:90" ht="14.25" customHeight="1" x14ac:dyDescent="0.25">
      <c r="A90" s="36">
        <v>75</v>
      </c>
      <c r="B90" s="37"/>
      <c r="C90" s="37"/>
      <c r="D90" s="37"/>
      <c r="E90" s="37"/>
      <c r="F90" s="37"/>
      <c r="G90" s="37"/>
      <c r="H90" s="37"/>
      <c r="I90" s="29"/>
      <c r="J90" s="37"/>
      <c r="K90" s="37"/>
      <c r="L90" s="37"/>
      <c r="M90" s="37"/>
      <c r="N90" s="37"/>
      <c r="O90" s="57"/>
      <c r="P90" s="57"/>
      <c r="Q90" s="83"/>
      <c r="R90" s="84"/>
      <c r="S90" s="85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</row>
    <row r="91" spans="1:90" ht="14.25" customHeight="1" x14ac:dyDescent="0.25">
      <c r="A91" s="36">
        <v>76</v>
      </c>
      <c r="B91" s="37"/>
      <c r="C91" s="37"/>
      <c r="D91" s="37"/>
      <c r="E91" s="37"/>
      <c r="F91" s="37"/>
      <c r="G91" s="37"/>
      <c r="H91" s="37"/>
      <c r="I91" s="29"/>
      <c r="J91" s="37"/>
      <c r="K91" s="37"/>
      <c r="L91" s="37"/>
      <c r="M91" s="37"/>
      <c r="N91" s="37"/>
      <c r="O91" s="57"/>
      <c r="P91" s="57"/>
      <c r="Q91" s="83"/>
      <c r="R91" s="84"/>
      <c r="S91" s="85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</row>
    <row r="92" spans="1:90" ht="14.25" customHeight="1" x14ac:dyDescent="0.25">
      <c r="A92" s="36">
        <v>77</v>
      </c>
      <c r="B92" s="37"/>
      <c r="C92" s="37"/>
      <c r="D92" s="37"/>
      <c r="E92" s="37"/>
      <c r="F92" s="37"/>
      <c r="G92" s="37"/>
      <c r="H92" s="37"/>
      <c r="I92" s="29"/>
      <c r="J92" s="37"/>
      <c r="K92" s="37"/>
      <c r="L92" s="37"/>
      <c r="M92" s="37"/>
      <c r="N92" s="37"/>
      <c r="O92" s="57"/>
      <c r="P92" s="57"/>
      <c r="Q92" s="83"/>
      <c r="R92" s="84"/>
      <c r="S92" s="85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</row>
    <row r="93" spans="1:90" ht="14.25" customHeight="1" x14ac:dyDescent="0.25">
      <c r="A93" s="36">
        <v>78</v>
      </c>
      <c r="B93" s="37"/>
      <c r="C93" s="37"/>
      <c r="D93" s="37"/>
      <c r="E93" s="37"/>
      <c r="F93" s="37"/>
      <c r="G93" s="37"/>
      <c r="H93" s="37"/>
      <c r="I93" s="29"/>
      <c r="J93" s="37"/>
      <c r="K93" s="37"/>
      <c r="L93" s="37"/>
      <c r="M93" s="37"/>
      <c r="N93" s="37"/>
      <c r="O93" s="57"/>
      <c r="P93" s="57"/>
      <c r="Q93" s="83"/>
      <c r="R93" s="84"/>
      <c r="S93" s="85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</row>
    <row r="94" spans="1:90" ht="14.25" customHeight="1" x14ac:dyDescent="0.25">
      <c r="A94" s="36">
        <v>79</v>
      </c>
      <c r="B94" s="37"/>
      <c r="C94" s="37"/>
      <c r="D94" s="37"/>
      <c r="E94" s="37"/>
      <c r="F94" s="37"/>
      <c r="G94" s="37"/>
      <c r="H94" s="37"/>
      <c r="I94" s="29"/>
      <c r="J94" s="37"/>
      <c r="K94" s="37"/>
      <c r="L94" s="37"/>
      <c r="M94" s="37"/>
      <c r="N94" s="37"/>
      <c r="O94" s="57"/>
      <c r="P94" s="57"/>
      <c r="Q94" s="83"/>
      <c r="R94" s="84"/>
      <c r="S94" s="85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</row>
    <row r="95" spans="1:90" ht="14.25" customHeight="1" x14ac:dyDescent="0.25">
      <c r="A95" s="36">
        <v>80</v>
      </c>
      <c r="B95" s="37"/>
      <c r="C95" s="37"/>
      <c r="D95" s="37"/>
      <c r="E95" s="37"/>
      <c r="F95" s="37"/>
      <c r="G95" s="37"/>
      <c r="H95" s="37"/>
      <c r="I95" s="29"/>
      <c r="J95" s="37"/>
      <c r="K95" s="37"/>
      <c r="L95" s="37"/>
      <c r="M95" s="37"/>
      <c r="N95" s="37"/>
      <c r="O95" s="57"/>
      <c r="P95" s="57"/>
      <c r="Q95" s="83"/>
      <c r="R95" s="84"/>
      <c r="S95" s="85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</row>
    <row r="96" spans="1:90" ht="14.25" customHeight="1" x14ac:dyDescent="0.25">
      <c r="A96" s="36">
        <f t="shared" ref="A96:A101" si="1">A95+1</f>
        <v>81</v>
      </c>
      <c r="B96" s="37"/>
      <c r="C96" s="37"/>
      <c r="D96" s="37"/>
      <c r="E96" s="37"/>
      <c r="F96" s="37"/>
      <c r="G96" s="37"/>
      <c r="H96" s="37"/>
      <c r="I96" s="29"/>
      <c r="J96" s="37"/>
      <c r="K96" s="37"/>
      <c r="L96" s="37"/>
      <c r="M96" s="37"/>
      <c r="N96" s="37"/>
      <c r="O96" s="57"/>
      <c r="P96" s="57"/>
      <c r="Q96" s="83"/>
      <c r="R96" s="84"/>
      <c r="S96" s="85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</row>
    <row r="97" spans="1:90" ht="14.25" customHeight="1" x14ac:dyDescent="0.25">
      <c r="A97" s="36">
        <f t="shared" si="1"/>
        <v>82</v>
      </c>
      <c r="B97" s="37"/>
      <c r="C97" s="37"/>
      <c r="D97" s="37"/>
      <c r="E97" s="37"/>
      <c r="F97" s="37"/>
      <c r="G97" s="37"/>
      <c r="H97" s="37"/>
      <c r="I97" s="29"/>
      <c r="J97" s="37"/>
      <c r="K97" s="37"/>
      <c r="L97" s="37"/>
      <c r="M97" s="37"/>
      <c r="N97" s="37"/>
      <c r="O97" s="57"/>
      <c r="P97" s="57"/>
      <c r="Q97" s="83"/>
      <c r="R97" s="84"/>
      <c r="S97" s="85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</row>
    <row r="98" spans="1:90" ht="14.25" customHeight="1" x14ac:dyDescent="0.25">
      <c r="A98" s="36">
        <f t="shared" si="1"/>
        <v>83</v>
      </c>
      <c r="B98" s="37"/>
      <c r="C98" s="37"/>
      <c r="D98" s="37"/>
      <c r="E98" s="37"/>
      <c r="F98" s="37"/>
      <c r="G98" s="37"/>
      <c r="H98" s="37"/>
      <c r="I98" s="29"/>
      <c r="J98" s="37"/>
      <c r="K98" s="37"/>
      <c r="L98" s="37"/>
      <c r="M98" s="37"/>
      <c r="N98" s="37"/>
      <c r="O98" s="57"/>
      <c r="P98" s="57"/>
      <c r="Q98" s="83"/>
      <c r="R98" s="84"/>
      <c r="S98" s="85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</row>
    <row r="99" spans="1:90" ht="14.25" customHeight="1" x14ac:dyDescent="0.25">
      <c r="A99" s="36">
        <f t="shared" si="1"/>
        <v>84</v>
      </c>
      <c r="B99" s="37"/>
      <c r="C99" s="37"/>
      <c r="D99" s="37"/>
      <c r="E99" s="37"/>
      <c r="F99" s="37"/>
      <c r="G99" s="37"/>
      <c r="H99" s="37"/>
      <c r="I99" s="29"/>
      <c r="J99" s="37"/>
      <c r="K99" s="37"/>
      <c r="L99" s="37"/>
      <c r="M99" s="37"/>
      <c r="N99" s="37"/>
      <c r="O99" s="57"/>
      <c r="P99" s="57"/>
      <c r="Q99" s="83"/>
      <c r="R99" s="84"/>
      <c r="S99" s="85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</row>
    <row r="100" spans="1:90" ht="14.25" customHeight="1" x14ac:dyDescent="0.25">
      <c r="A100" s="36">
        <f t="shared" si="1"/>
        <v>85</v>
      </c>
      <c r="B100" s="37"/>
      <c r="C100" s="37"/>
      <c r="D100" s="37"/>
      <c r="E100" s="37"/>
      <c r="F100" s="37"/>
      <c r="G100" s="37"/>
      <c r="H100" s="37"/>
      <c r="I100" s="29"/>
      <c r="J100" s="37"/>
      <c r="K100" s="37"/>
      <c r="L100" s="37"/>
      <c r="M100" s="37"/>
      <c r="N100" s="37"/>
      <c r="O100" s="57"/>
      <c r="P100" s="57"/>
      <c r="Q100" s="83"/>
      <c r="R100" s="84"/>
      <c r="S100" s="85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</row>
    <row r="101" spans="1:90" ht="14.25" customHeight="1" x14ac:dyDescent="0.25">
      <c r="A101" s="36">
        <f t="shared" si="1"/>
        <v>86</v>
      </c>
      <c r="B101" s="37"/>
      <c r="C101" s="37"/>
      <c r="D101" s="37"/>
      <c r="E101" s="37"/>
      <c r="F101" s="37"/>
      <c r="G101" s="37"/>
      <c r="H101" s="37"/>
      <c r="I101" s="29"/>
      <c r="J101" s="37"/>
      <c r="K101" s="37"/>
      <c r="L101" s="37"/>
      <c r="M101" s="37"/>
      <c r="N101" s="37"/>
      <c r="O101" s="57"/>
      <c r="P101" s="57"/>
      <c r="Q101" s="83"/>
      <c r="R101" s="84"/>
      <c r="S101" s="85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</row>
    <row r="102" spans="1:90" s="33" customFormat="1" ht="14.25" customHeight="1" x14ac:dyDescent="0.25">
      <c r="A102" s="36">
        <v>87</v>
      </c>
      <c r="B102" s="37"/>
      <c r="C102" s="37"/>
      <c r="D102" s="37"/>
      <c r="E102" s="37"/>
      <c r="F102" s="37"/>
      <c r="G102" s="37"/>
      <c r="H102" s="37"/>
      <c r="I102" s="29"/>
      <c r="J102" s="37"/>
      <c r="K102" s="37"/>
      <c r="L102" s="37"/>
      <c r="M102" s="37"/>
      <c r="N102" s="37"/>
      <c r="O102" s="57"/>
      <c r="P102" s="57"/>
      <c r="Q102" s="66"/>
      <c r="R102" s="67"/>
      <c r="S102" s="68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</row>
    <row r="103" spans="1:90" s="33" customFormat="1" ht="14.25" customHeight="1" x14ac:dyDescent="0.25">
      <c r="A103" s="36">
        <v>88</v>
      </c>
      <c r="B103" s="37"/>
      <c r="C103" s="37"/>
      <c r="D103" s="37"/>
      <c r="E103" s="37"/>
      <c r="F103" s="37"/>
      <c r="G103" s="37"/>
      <c r="H103" s="37"/>
      <c r="I103" s="29"/>
      <c r="J103" s="37"/>
      <c r="K103" s="37"/>
      <c r="L103" s="37"/>
      <c r="M103" s="37"/>
      <c r="N103" s="37"/>
      <c r="O103" s="57"/>
      <c r="P103" s="57"/>
      <c r="Q103" s="66"/>
      <c r="R103" s="67"/>
      <c r="S103" s="68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</row>
    <row r="104" spans="1:90" s="33" customFormat="1" ht="14.25" customHeight="1" x14ac:dyDescent="0.25">
      <c r="A104" s="36">
        <v>89</v>
      </c>
      <c r="B104" s="37"/>
      <c r="C104" s="37"/>
      <c r="D104" s="37"/>
      <c r="E104" s="37"/>
      <c r="F104" s="37"/>
      <c r="G104" s="37"/>
      <c r="H104" s="37"/>
      <c r="I104" s="29"/>
      <c r="J104" s="37"/>
      <c r="K104" s="37"/>
      <c r="L104" s="37"/>
      <c r="M104" s="37"/>
      <c r="N104" s="37"/>
      <c r="O104" s="57"/>
      <c r="P104" s="57"/>
      <c r="Q104" s="66"/>
      <c r="R104" s="67"/>
      <c r="S104" s="68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</row>
    <row r="105" spans="1:90" s="33" customFormat="1" ht="14.25" customHeight="1" x14ac:dyDescent="0.25">
      <c r="A105" s="36">
        <v>90</v>
      </c>
      <c r="B105" s="37"/>
      <c r="C105" s="37"/>
      <c r="D105" s="37"/>
      <c r="E105" s="37"/>
      <c r="F105" s="37"/>
      <c r="G105" s="37"/>
      <c r="H105" s="37"/>
      <c r="I105" s="29"/>
      <c r="J105" s="37"/>
      <c r="K105" s="37"/>
      <c r="L105" s="37"/>
      <c r="M105" s="37"/>
      <c r="N105" s="37"/>
      <c r="O105" s="57"/>
      <c r="P105" s="57"/>
      <c r="Q105" s="66"/>
      <c r="R105" s="67"/>
      <c r="S105" s="68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</row>
    <row r="106" spans="1:90" s="23" customFormat="1" ht="14.25" customHeight="1" x14ac:dyDescent="0.25">
      <c r="A106" s="36">
        <v>91</v>
      </c>
      <c r="B106" s="37"/>
      <c r="C106" s="37"/>
      <c r="D106" s="37"/>
      <c r="E106" s="37"/>
      <c r="F106" s="37"/>
      <c r="G106" s="37"/>
      <c r="H106" s="37"/>
      <c r="I106" s="29"/>
      <c r="J106" s="37"/>
      <c r="K106" s="37"/>
      <c r="L106" s="37"/>
      <c r="M106" s="37"/>
      <c r="N106" s="37"/>
      <c r="O106" s="57"/>
      <c r="P106" s="57"/>
      <c r="Q106" s="83"/>
      <c r="R106" s="84"/>
      <c r="S106" s="85"/>
      <c r="U106" s="33"/>
      <c r="V106" s="3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</row>
    <row r="107" spans="1:90" s="33" customFormat="1" ht="14.25" customHeight="1" x14ac:dyDescent="0.25">
      <c r="A107" s="36">
        <v>92</v>
      </c>
      <c r="B107" s="37"/>
      <c r="C107" s="37"/>
      <c r="D107" s="37"/>
      <c r="E107" s="37"/>
      <c r="F107" s="37"/>
      <c r="G107" s="37"/>
      <c r="H107" s="37"/>
      <c r="I107" s="29"/>
      <c r="J107" s="37"/>
      <c r="K107" s="37"/>
      <c r="L107" s="37"/>
      <c r="M107" s="37"/>
      <c r="N107" s="37"/>
      <c r="O107" s="57"/>
      <c r="P107" s="57"/>
      <c r="Q107" s="66"/>
      <c r="R107" s="67"/>
      <c r="S107" s="68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</row>
    <row r="108" spans="1:90" s="33" customFormat="1" ht="14.25" customHeight="1" x14ac:dyDescent="0.25">
      <c r="A108" s="36">
        <v>93</v>
      </c>
      <c r="B108" s="37"/>
      <c r="C108" s="37"/>
      <c r="D108" s="37"/>
      <c r="E108" s="37"/>
      <c r="F108" s="37"/>
      <c r="G108" s="37"/>
      <c r="H108" s="37"/>
      <c r="I108" s="29"/>
      <c r="J108" s="37"/>
      <c r="K108" s="37"/>
      <c r="L108" s="37"/>
      <c r="M108" s="37"/>
      <c r="N108" s="37"/>
      <c r="O108" s="57"/>
      <c r="P108" s="57"/>
      <c r="Q108" s="66"/>
      <c r="R108" s="67"/>
      <c r="S108" s="68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</row>
    <row r="109" spans="1:90" s="33" customFormat="1" ht="14.25" customHeight="1" x14ac:dyDescent="0.25">
      <c r="A109" s="36">
        <v>94</v>
      </c>
      <c r="B109" s="37"/>
      <c r="C109" s="37"/>
      <c r="D109" s="37"/>
      <c r="E109" s="37"/>
      <c r="F109" s="37"/>
      <c r="G109" s="37"/>
      <c r="H109" s="37"/>
      <c r="I109" s="29"/>
      <c r="J109" s="37"/>
      <c r="K109" s="37"/>
      <c r="L109" s="37"/>
      <c r="M109" s="37"/>
      <c r="N109" s="37"/>
      <c r="O109" s="57"/>
      <c r="P109" s="57"/>
      <c r="Q109" s="66"/>
      <c r="R109" s="67"/>
      <c r="S109" s="68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</row>
    <row r="110" spans="1:90" s="33" customFormat="1" ht="14.25" customHeight="1" x14ac:dyDescent="0.25">
      <c r="A110" s="36">
        <v>95</v>
      </c>
      <c r="B110" s="37"/>
      <c r="C110" s="37"/>
      <c r="D110" s="37"/>
      <c r="E110" s="37"/>
      <c r="F110" s="37"/>
      <c r="G110" s="37"/>
      <c r="H110" s="37"/>
      <c r="I110" s="29"/>
      <c r="J110" s="37"/>
      <c r="K110" s="37"/>
      <c r="L110" s="37"/>
      <c r="M110" s="37"/>
      <c r="N110" s="37"/>
      <c r="O110" s="57"/>
      <c r="P110" s="57"/>
      <c r="Q110" s="66"/>
      <c r="R110" s="67"/>
      <c r="S110" s="68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</row>
    <row r="111" spans="1:90" s="33" customFormat="1" ht="14.25" customHeight="1" x14ac:dyDescent="0.25">
      <c r="A111" s="36">
        <v>96</v>
      </c>
      <c r="B111" s="37"/>
      <c r="C111" s="37"/>
      <c r="D111" s="37"/>
      <c r="E111" s="37"/>
      <c r="F111" s="37"/>
      <c r="G111" s="37"/>
      <c r="H111" s="37"/>
      <c r="I111" s="29"/>
      <c r="J111" s="37"/>
      <c r="K111" s="37"/>
      <c r="L111" s="37"/>
      <c r="M111" s="37"/>
      <c r="N111" s="37"/>
      <c r="O111" s="57"/>
      <c r="P111" s="57"/>
      <c r="Q111" s="66"/>
      <c r="R111" s="67"/>
      <c r="S111" s="68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</row>
    <row r="112" spans="1:90" s="33" customFormat="1" ht="14.25" customHeight="1" x14ac:dyDescent="0.25">
      <c r="A112" s="36">
        <v>97</v>
      </c>
      <c r="B112" s="37"/>
      <c r="C112" s="37"/>
      <c r="D112" s="37"/>
      <c r="E112" s="37"/>
      <c r="F112" s="37"/>
      <c r="G112" s="37"/>
      <c r="H112" s="37"/>
      <c r="I112" s="29"/>
      <c r="J112" s="37"/>
      <c r="K112" s="37"/>
      <c r="L112" s="37"/>
      <c r="M112" s="37"/>
      <c r="N112" s="37"/>
      <c r="O112" s="57"/>
      <c r="P112" s="57"/>
      <c r="Q112" s="66"/>
      <c r="R112" s="67"/>
      <c r="S112" s="68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</row>
    <row r="113" spans="1:90" s="33" customFormat="1" ht="14.25" customHeight="1" x14ac:dyDescent="0.25">
      <c r="A113" s="36">
        <v>98</v>
      </c>
      <c r="B113" s="37"/>
      <c r="C113" s="37"/>
      <c r="D113" s="37"/>
      <c r="E113" s="37"/>
      <c r="F113" s="37"/>
      <c r="G113" s="37"/>
      <c r="H113" s="37"/>
      <c r="I113" s="29"/>
      <c r="J113" s="37"/>
      <c r="K113" s="37"/>
      <c r="L113" s="37"/>
      <c r="M113" s="37"/>
      <c r="N113" s="37"/>
      <c r="O113" s="57"/>
      <c r="P113" s="57"/>
      <c r="Q113" s="66"/>
      <c r="R113" s="67"/>
      <c r="S113" s="68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</row>
    <row r="114" spans="1:90" s="33" customFormat="1" ht="14.25" customHeight="1" x14ac:dyDescent="0.25">
      <c r="A114" s="36">
        <v>99</v>
      </c>
      <c r="B114" s="37"/>
      <c r="C114" s="37"/>
      <c r="D114" s="37"/>
      <c r="E114" s="37"/>
      <c r="F114" s="37"/>
      <c r="G114" s="37"/>
      <c r="H114" s="37"/>
      <c r="I114" s="29"/>
      <c r="J114" s="37"/>
      <c r="K114" s="37"/>
      <c r="L114" s="37"/>
      <c r="M114" s="37"/>
      <c r="N114" s="37"/>
      <c r="O114" s="57"/>
      <c r="P114" s="57"/>
      <c r="Q114" s="66"/>
      <c r="R114" s="67"/>
      <c r="S114" s="68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</row>
    <row r="115" spans="1:90" ht="14.25" customHeight="1" x14ac:dyDescent="0.25">
      <c r="A115" s="36">
        <v>100</v>
      </c>
      <c r="B115" s="37"/>
      <c r="C115" s="37"/>
      <c r="D115" s="37"/>
      <c r="E115" s="37"/>
      <c r="F115" s="37"/>
      <c r="G115" s="37"/>
      <c r="H115" s="37"/>
      <c r="I115" s="29"/>
      <c r="J115" s="37"/>
      <c r="K115" s="37"/>
      <c r="L115" s="37"/>
      <c r="M115" s="37"/>
      <c r="N115" s="37"/>
      <c r="O115" s="57"/>
      <c r="P115" s="57"/>
      <c r="Q115" s="83"/>
      <c r="R115" s="84"/>
      <c r="S115" s="85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</row>
    <row r="116" spans="1:90" ht="11.45" customHeight="1" x14ac:dyDescent="0.25">
      <c r="A116" s="167" t="s">
        <v>43</v>
      </c>
      <c r="B116" s="168"/>
      <c r="C116" s="177" t="s">
        <v>44</v>
      </c>
      <c r="D116" s="178"/>
      <c r="E116" s="41"/>
      <c r="F116" s="42"/>
      <c r="G116" s="42"/>
      <c r="H116" s="42"/>
      <c r="I116" s="43"/>
      <c r="J116" s="17" t="s">
        <v>73</v>
      </c>
      <c r="K116" s="73"/>
      <c r="L116" s="113"/>
      <c r="M116" s="114"/>
      <c r="N116" s="119"/>
      <c r="O116" s="109" t="s">
        <v>47</v>
      </c>
      <c r="P116" s="110"/>
      <c r="Q116" s="113"/>
      <c r="R116" s="114"/>
      <c r="S116" s="115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</row>
    <row r="117" spans="1:90" ht="11.45" customHeight="1" x14ac:dyDescent="0.25">
      <c r="A117" s="169"/>
      <c r="B117" s="170"/>
      <c r="C117" s="163" t="s">
        <v>71</v>
      </c>
      <c r="D117" s="164"/>
      <c r="E117" s="96"/>
      <c r="F117" s="97"/>
      <c r="G117" s="97"/>
      <c r="H117" s="97"/>
      <c r="I117" s="98"/>
      <c r="J117" s="55" t="s">
        <v>46</v>
      </c>
      <c r="K117" s="74"/>
      <c r="L117" s="96"/>
      <c r="M117" s="97"/>
      <c r="N117" s="98"/>
      <c r="O117" s="107" t="s">
        <v>59</v>
      </c>
      <c r="P117" s="108"/>
      <c r="Q117" s="176"/>
      <c r="R117" s="89"/>
      <c r="S117" s="90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</row>
    <row r="118" spans="1:90" ht="11.45" customHeight="1" x14ac:dyDescent="0.25">
      <c r="A118" s="171"/>
      <c r="B118" s="172"/>
      <c r="C118" s="165" t="s">
        <v>72</v>
      </c>
      <c r="D118" s="166"/>
      <c r="E118" s="46"/>
      <c r="F118" s="47"/>
      <c r="G118" s="47"/>
      <c r="H118" s="47"/>
      <c r="I118" s="47"/>
      <c r="J118" s="19" t="s">
        <v>48</v>
      </c>
      <c r="K118" s="75"/>
      <c r="L118" s="116"/>
      <c r="M118" s="117"/>
      <c r="N118" s="118"/>
      <c r="O118" s="111" t="s">
        <v>62</v>
      </c>
      <c r="P118" s="112"/>
      <c r="Q118" s="120"/>
      <c r="R118" s="121"/>
      <c r="S118" s="122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</row>
    <row r="119" spans="1:90" ht="11.45" customHeight="1" x14ac:dyDescent="0.25">
      <c r="A119" s="179" t="s">
        <v>74</v>
      </c>
      <c r="B119" s="180"/>
      <c r="C119" s="181" t="s">
        <v>56</v>
      </c>
      <c r="D119" s="182"/>
      <c r="E119" s="183"/>
      <c r="F119" s="184"/>
      <c r="G119" s="184"/>
      <c r="H119" s="184"/>
      <c r="I119" s="184"/>
      <c r="J119" s="64" t="s">
        <v>54</v>
      </c>
      <c r="K119" s="76"/>
      <c r="L119" s="104"/>
      <c r="M119" s="105"/>
      <c r="N119" s="106"/>
      <c r="O119" s="59" t="s">
        <v>55</v>
      </c>
      <c r="P119" s="60"/>
      <c r="Q119" s="44"/>
      <c r="R119" s="44"/>
      <c r="S119" s="45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</row>
    <row r="120" spans="1:90" ht="11.45" customHeight="1" x14ac:dyDescent="0.25">
      <c r="A120" s="154" t="s">
        <v>61</v>
      </c>
      <c r="B120" s="155"/>
      <c r="C120" s="173" t="s">
        <v>60</v>
      </c>
      <c r="D120" s="173"/>
      <c r="E120" s="174"/>
      <c r="F120" s="175"/>
      <c r="G120" s="99"/>
      <c r="H120" s="91"/>
      <c r="I120" s="100"/>
      <c r="J120" s="17" t="s">
        <v>73</v>
      </c>
      <c r="K120" s="73"/>
      <c r="L120" s="99"/>
      <c r="M120" s="91"/>
      <c r="N120" s="100"/>
      <c r="O120" s="49"/>
      <c r="P120" s="50"/>
      <c r="Q120" s="91"/>
      <c r="R120" s="91"/>
      <c r="S120" s="92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</row>
    <row r="121" spans="1:90" ht="11.45" customHeight="1" x14ac:dyDescent="0.25">
      <c r="A121" s="156"/>
      <c r="B121" s="157"/>
      <c r="C121" s="163" t="s">
        <v>44</v>
      </c>
      <c r="D121" s="164"/>
      <c r="E121" s="96"/>
      <c r="F121" s="97"/>
      <c r="G121" s="97"/>
      <c r="H121" s="97"/>
      <c r="I121" s="98"/>
      <c r="J121" s="16" t="s">
        <v>46</v>
      </c>
      <c r="K121" s="77"/>
      <c r="L121" s="96"/>
      <c r="M121" s="97"/>
      <c r="N121" s="98"/>
      <c r="O121" s="48"/>
      <c r="P121" s="61" t="s">
        <v>63</v>
      </c>
      <c r="Q121" s="89"/>
      <c r="R121" s="89"/>
      <c r="S121" s="90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</row>
    <row r="122" spans="1:90" ht="11.45" customHeight="1" x14ac:dyDescent="0.25">
      <c r="A122" s="156"/>
      <c r="B122" s="157"/>
      <c r="C122" s="163" t="s">
        <v>71</v>
      </c>
      <c r="D122" s="164"/>
      <c r="E122" s="96"/>
      <c r="F122" s="97"/>
      <c r="G122" s="97"/>
      <c r="H122" s="97"/>
      <c r="I122" s="98"/>
      <c r="J122" s="16" t="s">
        <v>48</v>
      </c>
      <c r="K122" s="77"/>
      <c r="L122" s="101"/>
      <c r="M122" s="102"/>
      <c r="N122" s="103"/>
      <c r="O122" s="48"/>
      <c r="P122" s="61" t="s">
        <v>64</v>
      </c>
      <c r="Q122" s="160"/>
      <c r="R122" s="161"/>
      <c r="S122" s="56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</row>
    <row r="123" spans="1:90" ht="11.45" customHeight="1" x14ac:dyDescent="0.25">
      <c r="A123" s="158"/>
      <c r="B123" s="159"/>
      <c r="C123" s="165" t="s">
        <v>72</v>
      </c>
      <c r="D123" s="166"/>
      <c r="E123" s="93"/>
      <c r="F123" s="94"/>
      <c r="G123" s="94"/>
      <c r="H123" s="94"/>
      <c r="I123" s="95"/>
      <c r="J123" s="20" t="s">
        <v>47</v>
      </c>
      <c r="K123" s="78"/>
      <c r="L123" s="93"/>
      <c r="M123" s="94"/>
      <c r="N123" s="95"/>
      <c r="O123" s="62"/>
      <c r="P123" s="63" t="s">
        <v>57</v>
      </c>
      <c r="Q123" s="86"/>
      <c r="R123" s="87"/>
      <c r="S123" s="88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</row>
    <row r="124" spans="1:90" x14ac:dyDescent="0.25">
      <c r="A124" s="2"/>
      <c r="B124" s="2"/>
      <c r="C124" s="2"/>
      <c r="D124" s="2"/>
      <c r="E124" s="2"/>
      <c r="F124" s="2"/>
      <c r="G124" s="2"/>
      <c r="H124" s="31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90" ht="15" customHeight="1" x14ac:dyDescent="0.25">
      <c r="A125" s="40"/>
      <c r="B125" s="81" t="s">
        <v>475</v>
      </c>
      <c r="C125" s="81"/>
      <c r="D125" s="81"/>
      <c r="E125" s="81"/>
      <c r="F125" s="81"/>
      <c r="G125" s="81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</row>
    <row r="126" spans="1:90" ht="15" customHeight="1" x14ac:dyDescent="0.25">
      <c r="A126" s="40"/>
      <c r="B126" s="82" t="s">
        <v>476</v>
      </c>
      <c r="C126" s="82"/>
      <c r="D126" s="82"/>
      <c r="E126" s="82"/>
      <c r="F126" s="82"/>
      <c r="G126" s="82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</row>
    <row r="127" spans="1:90" ht="15" customHeight="1" x14ac:dyDescent="0.2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</row>
    <row r="128" spans="1:90" ht="15" customHeight="1" x14ac:dyDescent="0.25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</row>
    <row r="129" spans="1:19" ht="15" customHeight="1" x14ac:dyDescent="0.25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</row>
    <row r="130" spans="1:19" ht="15" customHeight="1" x14ac:dyDescent="0.2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</row>
    <row r="131" spans="1:19" ht="15" customHeight="1" x14ac:dyDescent="0.2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</row>
    <row r="132" spans="1:19" ht="15" customHeight="1" x14ac:dyDescent="0.25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</row>
    <row r="133" spans="1:19" ht="15" customHeight="1" x14ac:dyDescent="0.25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</row>
    <row r="134" spans="1:19" ht="15" customHeight="1" x14ac:dyDescent="0.25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</row>
    <row r="135" spans="1:19" ht="19.5" customHeight="1" x14ac:dyDescent="0.25">
      <c r="A135" s="40"/>
      <c r="B135" s="80" t="s">
        <v>477</v>
      </c>
      <c r="C135" s="80"/>
      <c r="D135" s="80"/>
      <c r="E135" s="80"/>
      <c r="F135" s="80"/>
      <c r="G135" s="80"/>
      <c r="H135" s="39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</row>
    <row r="136" spans="1:19" x14ac:dyDescent="0.25">
      <c r="A136" s="40"/>
      <c r="B136" s="40"/>
      <c r="C136" s="40"/>
      <c r="D136" s="40"/>
      <c r="E136" s="39"/>
      <c r="F136" s="39"/>
      <c r="G136" s="40"/>
      <c r="H136" s="40"/>
      <c r="I136" s="40"/>
      <c r="J136" s="39"/>
      <c r="K136" s="39"/>
      <c r="L136" s="40"/>
      <c r="M136" s="40"/>
      <c r="N136" s="40"/>
      <c r="O136" s="40"/>
      <c r="P136" s="40"/>
      <c r="Q136" s="40"/>
      <c r="R136" s="40"/>
      <c r="S136" s="40"/>
    </row>
    <row r="137" spans="1:19" x14ac:dyDescent="0.25">
      <c r="A137" s="40"/>
      <c r="B137" s="40"/>
      <c r="C137" s="40"/>
      <c r="D137" s="40"/>
      <c r="E137" s="39"/>
      <c r="F137" s="39"/>
      <c r="G137" s="40"/>
      <c r="H137" s="40"/>
      <c r="I137" s="40"/>
      <c r="J137" s="39"/>
      <c r="K137" s="39"/>
      <c r="L137" s="40"/>
      <c r="M137" s="40"/>
      <c r="N137" s="40"/>
      <c r="O137" s="40"/>
      <c r="P137" s="40"/>
      <c r="Q137" s="40"/>
      <c r="R137" s="40"/>
      <c r="S137" s="40"/>
    </row>
    <row r="138" spans="1:19" x14ac:dyDescent="0.25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</row>
    <row r="139" spans="1:19" x14ac:dyDescent="0.25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</row>
    <row r="140" spans="1:19" x14ac:dyDescent="0.25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</row>
    <row r="146" spans="2:8" x14ac:dyDescent="0.25">
      <c r="B146" s="80" t="s">
        <v>478</v>
      </c>
      <c r="C146" s="80"/>
      <c r="D146" s="80"/>
      <c r="E146" s="80"/>
      <c r="F146" s="80"/>
      <c r="G146" s="80"/>
    </row>
    <row r="148" spans="2:8" x14ac:dyDescent="0.25">
      <c r="C148" s="79" t="s">
        <v>479</v>
      </c>
      <c r="D148" s="79"/>
      <c r="E148" s="79"/>
      <c r="F148" s="58"/>
    </row>
    <row r="158" spans="2:8" x14ac:dyDescent="0.25">
      <c r="C158" s="79" t="s">
        <v>480</v>
      </c>
      <c r="D158" s="79"/>
      <c r="E158" s="79"/>
      <c r="F158" s="79" t="s">
        <v>481</v>
      </c>
      <c r="G158" s="79"/>
      <c r="H158" s="79"/>
    </row>
  </sheetData>
  <mergeCells count="107">
    <mergeCell ref="L9:P9"/>
    <mergeCell ref="L10:P10"/>
    <mergeCell ref="L11:P11"/>
    <mergeCell ref="N12:P12"/>
    <mergeCell ref="Q5:S12"/>
    <mergeCell ref="N13:N15"/>
    <mergeCell ref="O13:O15"/>
    <mergeCell ref="P13:P15"/>
    <mergeCell ref="J12:M12"/>
    <mergeCell ref="M13:M15"/>
    <mergeCell ref="Q13:S15"/>
    <mergeCell ref="A120:B123"/>
    <mergeCell ref="Q122:R122"/>
    <mergeCell ref="A12:F12"/>
    <mergeCell ref="C121:D121"/>
    <mergeCell ref="C122:D122"/>
    <mergeCell ref="C123:D123"/>
    <mergeCell ref="A116:B118"/>
    <mergeCell ref="C120:D120"/>
    <mergeCell ref="E120:F120"/>
    <mergeCell ref="Q117:S117"/>
    <mergeCell ref="C116:D116"/>
    <mergeCell ref="C117:D117"/>
    <mergeCell ref="G13:G15"/>
    <mergeCell ref="H13:H15"/>
    <mergeCell ref="I13:I15"/>
    <mergeCell ref="J13:J15"/>
    <mergeCell ref="L13:L15"/>
    <mergeCell ref="A119:B119"/>
    <mergeCell ref="C119:D119"/>
    <mergeCell ref="C118:D118"/>
    <mergeCell ref="E119:I119"/>
    <mergeCell ref="Q16:S16"/>
    <mergeCell ref="Q17:S17"/>
    <mergeCell ref="Q86:S86"/>
    <mergeCell ref="A9:D9"/>
    <mergeCell ref="E9:I9"/>
    <mergeCell ref="A10:D10"/>
    <mergeCell ref="E10:I10"/>
    <mergeCell ref="A13:A15"/>
    <mergeCell ref="A11:D11"/>
    <mergeCell ref="E11:I11"/>
    <mergeCell ref="G12:I12"/>
    <mergeCell ref="F13:F15"/>
    <mergeCell ref="B13:B15"/>
    <mergeCell ref="C13:C15"/>
    <mergeCell ref="D14:E14"/>
    <mergeCell ref="A8:D8"/>
    <mergeCell ref="E8:I8"/>
    <mergeCell ref="A1:G4"/>
    <mergeCell ref="I1:N4"/>
    <mergeCell ref="A5:D5"/>
    <mergeCell ref="E5:I5"/>
    <mergeCell ref="L5:M5"/>
    <mergeCell ref="A6:D6"/>
    <mergeCell ref="E6:I6"/>
    <mergeCell ref="A7:D7"/>
    <mergeCell ref="E7:I7"/>
    <mergeCell ref="N5:P5"/>
    <mergeCell ref="L6:P6"/>
    <mergeCell ref="L7:P7"/>
    <mergeCell ref="L8:P8"/>
    <mergeCell ref="Q87:S87"/>
    <mergeCell ref="Q88:S88"/>
    <mergeCell ref="E117:I117"/>
    <mergeCell ref="O117:P117"/>
    <mergeCell ref="O116:P116"/>
    <mergeCell ref="O118:P118"/>
    <mergeCell ref="Q116:S116"/>
    <mergeCell ref="L117:N117"/>
    <mergeCell ref="L118:N118"/>
    <mergeCell ref="L116:N116"/>
    <mergeCell ref="Q118:S118"/>
    <mergeCell ref="Q94:S94"/>
    <mergeCell ref="Q95:S95"/>
    <mergeCell ref="Q96:S96"/>
    <mergeCell ref="Q97:S97"/>
    <mergeCell ref="Q98:S98"/>
    <mergeCell ref="Q89:S89"/>
    <mergeCell ref="Q90:S90"/>
    <mergeCell ref="Q91:S91"/>
    <mergeCell ref="Q92:S92"/>
    <mergeCell ref="Q93:S93"/>
    <mergeCell ref="C158:E158"/>
    <mergeCell ref="F158:H158"/>
    <mergeCell ref="B135:G135"/>
    <mergeCell ref="B146:G146"/>
    <mergeCell ref="C148:E148"/>
    <mergeCell ref="B125:G125"/>
    <mergeCell ref="B126:G126"/>
    <mergeCell ref="Q99:S99"/>
    <mergeCell ref="Q100:S100"/>
    <mergeCell ref="Q101:S101"/>
    <mergeCell ref="Q106:S106"/>
    <mergeCell ref="Q115:S115"/>
    <mergeCell ref="Q123:S123"/>
    <mergeCell ref="Q121:S121"/>
    <mergeCell ref="Q120:S120"/>
    <mergeCell ref="L123:N123"/>
    <mergeCell ref="E122:I122"/>
    <mergeCell ref="E121:I121"/>
    <mergeCell ref="E123:I123"/>
    <mergeCell ref="G120:I120"/>
    <mergeCell ref="L120:N120"/>
    <mergeCell ref="L121:N121"/>
    <mergeCell ref="L122:N122"/>
    <mergeCell ref="L119:N119"/>
  </mergeCells>
  <dataValidations xWindow="554" yWindow="596" count="13">
    <dataValidation type="list" allowBlank="1" showInputMessage="1" showErrorMessage="1" promptTitle="Service" prompt="Select Service" sqref="Q122" xr:uid="{00000000-0002-0000-0000-000000000000}">
      <formula1>$AJ$3:$AJ$5</formula1>
    </dataValidation>
    <dataValidation type="list" allowBlank="1" showInputMessage="1" showErrorMessage="1" promptTitle="Units" prompt="Select units" sqref="E13" xr:uid="{00000000-0002-0000-0000-000001000000}">
      <formula1>$AH$3:$AH$4</formula1>
    </dataValidation>
    <dataValidation type="list" allowBlank="1" showInputMessage="1" showErrorMessage="1" promptTitle="Bill Transport To:" prompt="Select Bill Mode. For more information, click on red triangle in Bill Mode cell." sqref="E120:F120" xr:uid="{00000000-0002-0000-0000-000002000000}">
      <formula1>$AI$3:$AI$6</formula1>
    </dataValidation>
    <dataValidation type="list" allowBlank="1" showInputMessage="1" showErrorMessage="1" promptTitle="Specification" prompt="Select spec source." sqref="E11:I11" xr:uid="{00000000-0002-0000-0000-000003000000}">
      <formula1>$AK$3:$AK$9</formula1>
    </dataValidation>
    <dataValidation type="list" allowBlank="1" showInputMessage="1" showErrorMessage="1" promptTitle="Damper Series" prompt="Select damper series" sqref="F16:F115" xr:uid="{00000000-0002-0000-0000-000004000000}">
      <formula1>$T$3:$T$7</formula1>
    </dataValidation>
    <dataValidation type="list" allowBlank="1" showInputMessage="1" showErrorMessage="1" promptTitle="Series Option" prompt="Options Applicable to Following Series Only:_x000a_ET - Series 7600, 7600 WT, 7600 CW, 7600 CWA_x000a_MR - Series 7600, 7600 CW_x000a_SW - Series 7600, 7600 CW" sqref="G16:G115" xr:uid="{00000000-0002-0000-0000-000005000000}">
      <formula1>$U$3:$U$6</formula1>
    </dataValidation>
    <dataValidation type="list" allowBlank="1" showInputMessage="1" showErrorMessage="1" promptTitle="Airflow Direction" prompt="applicable to each Series_x000a_Horizontal: 7600, 7600 WT, 7600 CW, 7600 CWA_x000a_Airflow Up: 7600, 7600 WT, 7600 CW, 7600 CWA_x000a_Airflow Down: 7600 CWA only" sqref="I16:I115" xr:uid="{00000000-0002-0000-0000-000006000000}">
      <formula1>$Z$3:$Z$6</formula1>
    </dataValidation>
    <dataValidation type="list" allowBlank="1" showInputMessage="1" showErrorMessage="1" promptTitle="Select Linkage Side" prompt="As viewed from sticker side._x000a_Choices are: Left or Right." sqref="H16:H115" xr:uid="{00000000-0002-0000-0000-000007000000}">
      <formula1>$X$3:$X$5</formula1>
    </dataValidation>
    <dataValidation type="list" allowBlank="1" showInputMessage="1" showErrorMessage="1" promptTitle="Select Install Type" prompt="IN=Installed In Duct - Applies to 7600 &amp; 7600 CW only_x000a_FL=Flanged to Duct - Applies to  all four series_x000a_FF=Extended Front Flange - Applies to 7600, 7600 WT, 7600 CW only_x000a_RF=Extended Rear Flange - Applies to 7600, 7600 CW, 7600 CWA only" sqref="J16:J115" xr:uid="{00000000-0002-0000-0000-000008000000}">
      <formula1>$Y$3:$Y$7</formula1>
    </dataValidation>
    <dataValidation type="list" allowBlank="1" showInputMessage="1" showErrorMessage="1" promptTitle="Cable Length" prompt="Enter required cable length._x000a_Minimum cable length is 10 feet." sqref="N16:N115" xr:uid="{00000000-0002-0000-0000-000009000000}">
      <formula1>$AG$3:$AG$6</formula1>
    </dataValidation>
    <dataValidation type="list" allowBlank="1" showInputMessage="1" showErrorMessage="1" promptTitle="Ebtron Transmitter Model" prompt="Select Transmitter model" sqref="L16:L115" xr:uid="{00000000-0002-0000-0000-00000A000000}">
      <formula1>"GTA, GTC, GTM, GTF, GTU"</formula1>
    </dataValidation>
    <dataValidation type="whole" allowBlank="1" showInputMessage="1" showErrorMessage="1" error="Should be either 1 or 2 sensors per fan/BDD" prompt="Recommended:_x000a_2 sensors per fan for fan arrays with 4 fans or less_x000a_1 sensor per fan for fan arrays with 5 or more fans" sqref="M16:M115" xr:uid="{11894922-2267-490C-880D-FEBB49CDB581}">
      <formula1>1</formula1>
      <formula2>2</formula2>
    </dataValidation>
    <dataValidation type="list" allowBlank="1" showInputMessage="1" showErrorMessage="1" promptTitle="Select Install Type" prompt="By placing an X means NO Bluetooth / NR" sqref="K16:K115" xr:uid="{83908461-110D-4448-B836-E4465D9BB904}">
      <formula1>"X"</formula1>
    </dataValidation>
  </dataValidations>
  <pageMargins left="0.25" right="0.25" top="0.4" bottom="0.4" header="0.3" footer="0.3"/>
  <pageSetup scale="89" fitToHeight="2" orientation="landscape" r:id="rId1"/>
  <rowBreaks count="1" manualBreakCount="1">
    <brk id="123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showGridLines="0" view="pageLayout" zoomScaleNormal="100" workbookViewId="0">
      <selection activeCell="L29" sqref="L29"/>
    </sheetView>
  </sheetViews>
  <sheetFormatPr defaultRowHeight="15" x14ac:dyDescent="0.25"/>
  <cols>
    <col min="8" max="8" width="11.28515625" customWidth="1"/>
  </cols>
  <sheetData/>
  <pageMargins left="0.25" right="0.25" top="0.5" bottom="0.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MW2"/>
  <sheetViews>
    <sheetView topLeftCell="MI1" workbookViewId="0">
      <selection activeCell="MI1" sqref="A1:XFD1"/>
    </sheetView>
  </sheetViews>
  <sheetFormatPr defaultRowHeight="15" x14ac:dyDescent="0.25"/>
  <cols>
    <col min="1" max="1" width="13" customWidth="1"/>
    <col min="2" max="2" width="9.5703125" customWidth="1"/>
    <col min="3" max="3" width="10.5703125" customWidth="1"/>
    <col min="4" max="4" width="10.42578125" customWidth="1"/>
    <col min="5" max="5" width="14.7109375" customWidth="1"/>
    <col min="6" max="6" width="13.85546875" customWidth="1"/>
    <col min="7" max="7" width="13.85546875" style="24" customWidth="1"/>
    <col min="8" max="8" width="10.85546875" customWidth="1"/>
    <col min="9" max="9" width="7" customWidth="1"/>
    <col min="11" max="11" width="14.7109375" customWidth="1"/>
    <col min="12" max="12" width="14.7109375" bestFit="1" customWidth="1"/>
    <col min="13" max="14" width="14.7109375" customWidth="1"/>
    <col min="15" max="15" width="14.7109375" style="24" customWidth="1"/>
    <col min="16" max="16" width="10.5703125" customWidth="1"/>
    <col min="17" max="17" width="11.140625" bestFit="1" customWidth="1"/>
    <col min="18" max="40" width="11.140625" customWidth="1"/>
    <col min="50" max="50" width="12.5703125" customWidth="1"/>
    <col min="52" max="52" width="12" customWidth="1"/>
    <col min="53" max="53" width="13.42578125" customWidth="1"/>
    <col min="54" max="54" width="17.42578125" customWidth="1"/>
    <col min="297" max="306" width="9.140625" style="24"/>
    <col min="307" max="307" width="7.85546875" customWidth="1"/>
    <col min="311" max="313" width="9.140625" style="24"/>
  </cols>
  <sheetData>
    <row r="1" spans="1:361" s="24" customFormat="1" ht="60" x14ac:dyDescent="0.25">
      <c r="A1" s="18" t="s">
        <v>75</v>
      </c>
      <c r="B1" s="18" t="s">
        <v>428</v>
      </c>
      <c r="C1" s="18" t="s">
        <v>429</v>
      </c>
      <c r="D1" s="18" t="s">
        <v>68</v>
      </c>
      <c r="E1" s="21" t="s">
        <v>430</v>
      </c>
      <c r="F1" s="18" t="s">
        <v>5</v>
      </c>
      <c r="G1" s="18" t="s">
        <v>421</v>
      </c>
      <c r="H1" s="18" t="s">
        <v>431</v>
      </c>
      <c r="I1" s="18" t="s">
        <v>76</v>
      </c>
      <c r="J1" s="18" t="s">
        <v>77</v>
      </c>
      <c r="K1" s="21" t="s">
        <v>99</v>
      </c>
      <c r="L1" s="21" t="s">
        <v>97</v>
      </c>
      <c r="M1" s="21" t="s">
        <v>98</v>
      </c>
      <c r="N1" s="21" t="s">
        <v>100</v>
      </c>
      <c r="O1" s="21" t="s">
        <v>427</v>
      </c>
      <c r="P1" s="18" t="s">
        <v>432</v>
      </c>
      <c r="Q1" s="18" t="s">
        <v>433</v>
      </c>
      <c r="R1" s="18" t="s">
        <v>78</v>
      </c>
      <c r="S1" s="18" t="s">
        <v>79</v>
      </c>
      <c r="T1" s="18" t="s">
        <v>80</v>
      </c>
      <c r="U1" s="18" t="s">
        <v>81</v>
      </c>
      <c r="V1" s="18" t="s">
        <v>82</v>
      </c>
      <c r="W1" s="18" t="s">
        <v>83</v>
      </c>
      <c r="X1" s="18" t="s">
        <v>84</v>
      </c>
      <c r="Y1" s="18" t="s">
        <v>85</v>
      </c>
      <c r="Z1" s="18" t="s">
        <v>86</v>
      </c>
      <c r="AA1" s="18" t="s">
        <v>56</v>
      </c>
      <c r="AB1" s="18" t="s">
        <v>87</v>
      </c>
      <c r="AC1" s="18" t="s">
        <v>88</v>
      </c>
      <c r="AD1" s="18" t="s">
        <v>60</v>
      </c>
      <c r="AE1" s="18" t="s">
        <v>89</v>
      </c>
      <c r="AF1" s="18" t="s">
        <v>90</v>
      </c>
      <c r="AG1" s="18" t="s">
        <v>91</v>
      </c>
      <c r="AH1" s="18" t="s">
        <v>92</v>
      </c>
      <c r="AI1" s="18" t="s">
        <v>93</v>
      </c>
      <c r="AJ1" s="18" t="s">
        <v>94</v>
      </c>
      <c r="AK1" s="18" t="s">
        <v>95</v>
      </c>
      <c r="AL1" s="18" t="s">
        <v>63</v>
      </c>
      <c r="AM1" s="18" t="s">
        <v>64</v>
      </c>
      <c r="AN1" s="18" t="s">
        <v>96</v>
      </c>
      <c r="AO1" s="18" t="s">
        <v>8</v>
      </c>
      <c r="AP1" s="18" t="s">
        <v>398</v>
      </c>
      <c r="AQ1" s="18" t="s">
        <v>101</v>
      </c>
      <c r="AR1" s="18" t="s">
        <v>102</v>
      </c>
      <c r="AS1" s="18" t="s">
        <v>103</v>
      </c>
      <c r="AT1" s="18" t="s">
        <v>104</v>
      </c>
      <c r="AU1" s="18" t="s">
        <v>105</v>
      </c>
      <c r="AV1" s="18" t="s">
        <v>106</v>
      </c>
      <c r="AW1" s="18" t="s">
        <v>107</v>
      </c>
      <c r="AX1" s="18" t="s">
        <v>108</v>
      </c>
      <c r="AY1" s="18" t="s">
        <v>109</v>
      </c>
      <c r="AZ1" s="18" t="s">
        <v>110</v>
      </c>
      <c r="BA1" s="18" t="s">
        <v>111</v>
      </c>
      <c r="BB1" s="18" t="s">
        <v>112</v>
      </c>
      <c r="BC1" s="18" t="s">
        <v>113</v>
      </c>
      <c r="BD1" s="18" t="s">
        <v>114</v>
      </c>
      <c r="BE1" s="18" t="s">
        <v>115</v>
      </c>
      <c r="BF1" s="18" t="s">
        <v>399</v>
      </c>
      <c r="BG1" s="18" t="s">
        <v>116</v>
      </c>
      <c r="BH1" s="18" t="s">
        <v>117</v>
      </c>
      <c r="BI1" s="18" t="s">
        <v>118</v>
      </c>
      <c r="BJ1" s="18" t="s">
        <v>119</v>
      </c>
      <c r="BK1" s="18" t="s">
        <v>120</v>
      </c>
      <c r="BL1" s="18" t="s">
        <v>121</v>
      </c>
      <c r="BM1" s="18" t="s">
        <v>122</v>
      </c>
      <c r="BN1" s="18" t="s">
        <v>123</v>
      </c>
      <c r="BO1" s="18" t="s">
        <v>124</v>
      </c>
      <c r="BP1" s="18" t="s">
        <v>125</v>
      </c>
      <c r="BQ1" s="18" t="s">
        <v>126</v>
      </c>
      <c r="BR1" s="18" t="s">
        <v>127</v>
      </c>
      <c r="BS1" s="18" t="s">
        <v>128</v>
      </c>
      <c r="BT1" s="18" t="s">
        <v>129</v>
      </c>
      <c r="BU1" s="18" t="s">
        <v>130</v>
      </c>
      <c r="BV1" s="18" t="s">
        <v>400</v>
      </c>
      <c r="BW1" s="18" t="s">
        <v>131</v>
      </c>
      <c r="BX1" s="18" t="s">
        <v>132</v>
      </c>
      <c r="BY1" s="18" t="s">
        <v>133</v>
      </c>
      <c r="BZ1" s="18" t="s">
        <v>134</v>
      </c>
      <c r="CA1" s="18" t="s">
        <v>135</v>
      </c>
      <c r="CB1" s="18" t="s">
        <v>136</v>
      </c>
      <c r="CC1" s="18" t="s">
        <v>137</v>
      </c>
      <c r="CD1" s="18" t="s">
        <v>138</v>
      </c>
      <c r="CE1" s="18" t="s">
        <v>139</v>
      </c>
      <c r="CF1" s="18" t="s">
        <v>140</v>
      </c>
      <c r="CG1" s="18" t="s">
        <v>141</v>
      </c>
      <c r="CH1" s="18" t="s">
        <v>142</v>
      </c>
      <c r="CI1" s="18" t="s">
        <v>143</v>
      </c>
      <c r="CJ1" s="18" t="s">
        <v>144</v>
      </c>
      <c r="CK1" s="18" t="s">
        <v>145</v>
      </c>
      <c r="CL1" s="18" t="s">
        <v>401</v>
      </c>
      <c r="CM1" s="18" t="s">
        <v>146</v>
      </c>
      <c r="CN1" s="18" t="s">
        <v>147</v>
      </c>
      <c r="CO1" s="18" t="s">
        <v>148</v>
      </c>
      <c r="CP1" s="18" t="s">
        <v>149</v>
      </c>
      <c r="CQ1" s="18" t="s">
        <v>150</v>
      </c>
      <c r="CR1" s="18" t="s">
        <v>151</v>
      </c>
      <c r="CS1" s="18" t="s">
        <v>152</v>
      </c>
      <c r="CT1" s="18" t="s">
        <v>153</v>
      </c>
      <c r="CU1" s="18" t="s">
        <v>154</v>
      </c>
      <c r="CV1" s="18" t="s">
        <v>155</v>
      </c>
      <c r="CW1" s="18" t="s">
        <v>156</v>
      </c>
      <c r="CX1" s="18" t="s">
        <v>157</v>
      </c>
      <c r="CY1" s="18" t="s">
        <v>158</v>
      </c>
      <c r="CZ1" s="18" t="s">
        <v>159</v>
      </c>
      <c r="DA1" s="18" t="s">
        <v>160</v>
      </c>
      <c r="DB1" s="18" t="s">
        <v>402</v>
      </c>
      <c r="DC1" s="18" t="s">
        <v>161</v>
      </c>
      <c r="DD1" s="18" t="s">
        <v>162</v>
      </c>
      <c r="DE1" s="18" t="s">
        <v>163</v>
      </c>
      <c r="DF1" s="18" t="s">
        <v>164</v>
      </c>
      <c r="DG1" s="18" t="s">
        <v>165</v>
      </c>
      <c r="DH1" s="18" t="s">
        <v>166</v>
      </c>
      <c r="DI1" s="18" t="s">
        <v>167</v>
      </c>
      <c r="DJ1" s="18" t="s">
        <v>168</v>
      </c>
      <c r="DK1" s="18" t="s">
        <v>169</v>
      </c>
      <c r="DL1" s="18" t="s">
        <v>170</v>
      </c>
      <c r="DM1" s="18" t="s">
        <v>171</v>
      </c>
      <c r="DN1" s="18" t="s">
        <v>172</v>
      </c>
      <c r="DO1" s="18" t="s">
        <v>173</v>
      </c>
      <c r="DP1" s="18" t="s">
        <v>174</v>
      </c>
      <c r="DQ1" s="18" t="s">
        <v>175</v>
      </c>
      <c r="DR1" s="18" t="s">
        <v>403</v>
      </c>
      <c r="DS1" s="18" t="s">
        <v>176</v>
      </c>
      <c r="DT1" s="18" t="s">
        <v>177</v>
      </c>
      <c r="DU1" s="18" t="s">
        <v>178</v>
      </c>
      <c r="DV1" s="18" t="s">
        <v>179</v>
      </c>
      <c r="DW1" s="18" t="s">
        <v>180</v>
      </c>
      <c r="DX1" s="18" t="s">
        <v>181</v>
      </c>
      <c r="DY1" s="18" t="s">
        <v>182</v>
      </c>
      <c r="DZ1" s="18" t="s">
        <v>183</v>
      </c>
      <c r="EA1" s="18" t="s">
        <v>184</v>
      </c>
      <c r="EB1" s="18" t="s">
        <v>185</v>
      </c>
      <c r="EC1" s="18" t="s">
        <v>186</v>
      </c>
      <c r="ED1" s="18" t="s">
        <v>187</v>
      </c>
      <c r="EE1" s="18" t="s">
        <v>188</v>
      </c>
      <c r="EF1" s="18" t="s">
        <v>189</v>
      </c>
      <c r="EG1" s="18" t="s">
        <v>190</v>
      </c>
      <c r="EH1" s="18" t="s">
        <v>404</v>
      </c>
      <c r="EI1" s="18" t="s">
        <v>191</v>
      </c>
      <c r="EJ1" s="18" t="s">
        <v>192</v>
      </c>
      <c r="EK1" s="18" t="s">
        <v>193</v>
      </c>
      <c r="EL1" s="18" t="s">
        <v>194</v>
      </c>
      <c r="EM1" s="18" t="s">
        <v>195</v>
      </c>
      <c r="EN1" s="18" t="s">
        <v>196</v>
      </c>
      <c r="EO1" s="18" t="s">
        <v>197</v>
      </c>
      <c r="EP1" s="18" t="s">
        <v>198</v>
      </c>
      <c r="EQ1" s="18" t="s">
        <v>199</v>
      </c>
      <c r="ER1" s="18" t="s">
        <v>200</v>
      </c>
      <c r="ES1" s="18" t="s">
        <v>201</v>
      </c>
      <c r="ET1" s="18" t="s">
        <v>202</v>
      </c>
      <c r="EU1" s="18" t="s">
        <v>203</v>
      </c>
      <c r="EV1" s="18" t="s">
        <v>204</v>
      </c>
      <c r="EW1" s="18" t="s">
        <v>205</v>
      </c>
      <c r="EX1" s="18" t="s">
        <v>405</v>
      </c>
      <c r="EY1" s="18" t="s">
        <v>206</v>
      </c>
      <c r="EZ1" s="18" t="s">
        <v>207</v>
      </c>
      <c r="FA1" s="18" t="s">
        <v>208</v>
      </c>
      <c r="FB1" s="18" t="s">
        <v>209</v>
      </c>
      <c r="FC1" s="18" t="s">
        <v>210</v>
      </c>
      <c r="FD1" s="18" t="s">
        <v>211</v>
      </c>
      <c r="FE1" s="18" t="s">
        <v>212</v>
      </c>
      <c r="FF1" s="18" t="s">
        <v>213</v>
      </c>
      <c r="FG1" s="18" t="s">
        <v>214</v>
      </c>
      <c r="FH1" s="18" t="s">
        <v>215</v>
      </c>
      <c r="FI1" s="18" t="s">
        <v>216</v>
      </c>
      <c r="FJ1" s="18" t="s">
        <v>217</v>
      </c>
      <c r="FK1" s="18" t="s">
        <v>218</v>
      </c>
      <c r="FL1" s="18" t="s">
        <v>219</v>
      </c>
      <c r="FM1" s="18" t="s">
        <v>220</v>
      </c>
      <c r="FN1" s="18" t="s">
        <v>406</v>
      </c>
      <c r="FO1" s="18" t="s">
        <v>221</v>
      </c>
      <c r="FP1" s="18" t="s">
        <v>222</v>
      </c>
      <c r="FQ1" s="18" t="s">
        <v>223</v>
      </c>
      <c r="FR1" s="18" t="s">
        <v>224</v>
      </c>
      <c r="FS1" s="18" t="s">
        <v>225</v>
      </c>
      <c r="FT1" s="18" t="s">
        <v>226</v>
      </c>
      <c r="FU1" s="18" t="s">
        <v>227</v>
      </c>
      <c r="FV1" s="18" t="s">
        <v>228</v>
      </c>
      <c r="FW1" s="18" t="s">
        <v>229</v>
      </c>
      <c r="FX1" s="18" t="s">
        <v>230</v>
      </c>
      <c r="FY1" s="18" t="s">
        <v>231</v>
      </c>
      <c r="FZ1" s="18" t="s">
        <v>232</v>
      </c>
      <c r="GA1" s="18" t="s">
        <v>233</v>
      </c>
      <c r="GB1" s="18" t="s">
        <v>234</v>
      </c>
      <c r="GC1" s="18" t="s">
        <v>235</v>
      </c>
      <c r="GD1" s="18" t="s">
        <v>407</v>
      </c>
      <c r="GE1" s="18" t="s">
        <v>236</v>
      </c>
      <c r="GF1" s="18" t="s">
        <v>237</v>
      </c>
      <c r="GG1" s="18" t="s">
        <v>238</v>
      </c>
      <c r="GH1" s="18" t="s">
        <v>239</v>
      </c>
      <c r="GI1" s="18" t="s">
        <v>240</v>
      </c>
      <c r="GJ1" s="18" t="s">
        <v>241</v>
      </c>
      <c r="GK1" s="18" t="s">
        <v>242</v>
      </c>
      <c r="GL1" s="18" t="s">
        <v>243</v>
      </c>
      <c r="GM1" s="18" t="s">
        <v>244</v>
      </c>
      <c r="GN1" s="18" t="s">
        <v>245</v>
      </c>
      <c r="GO1" s="18" t="s">
        <v>246</v>
      </c>
      <c r="GP1" s="18" t="s">
        <v>247</v>
      </c>
      <c r="GQ1" s="18" t="s">
        <v>248</v>
      </c>
      <c r="GR1" s="18" t="s">
        <v>249</v>
      </c>
      <c r="GS1" s="18" t="s">
        <v>250</v>
      </c>
      <c r="GT1" s="18" t="s">
        <v>408</v>
      </c>
      <c r="GU1" s="18" t="s">
        <v>251</v>
      </c>
      <c r="GV1" s="18" t="s">
        <v>252</v>
      </c>
      <c r="GW1" s="18" t="s">
        <v>253</v>
      </c>
      <c r="GX1" s="18" t="s">
        <v>254</v>
      </c>
      <c r="GY1" s="18" t="s">
        <v>255</v>
      </c>
      <c r="GZ1" s="18" t="s">
        <v>256</v>
      </c>
      <c r="HA1" s="18" t="s">
        <v>257</v>
      </c>
      <c r="HB1" s="18" t="s">
        <v>258</v>
      </c>
      <c r="HC1" s="18" t="s">
        <v>259</v>
      </c>
      <c r="HD1" s="18" t="s">
        <v>260</v>
      </c>
      <c r="HE1" s="18" t="s">
        <v>261</v>
      </c>
      <c r="HF1" s="18" t="s">
        <v>262</v>
      </c>
      <c r="HG1" s="18" t="s">
        <v>263</v>
      </c>
      <c r="HH1" s="18" t="s">
        <v>264</v>
      </c>
      <c r="HI1" s="18" t="s">
        <v>265</v>
      </c>
      <c r="HJ1" s="18" t="s">
        <v>409</v>
      </c>
      <c r="HK1" s="18" t="s">
        <v>266</v>
      </c>
      <c r="HL1" s="18" t="s">
        <v>267</v>
      </c>
      <c r="HM1" s="18" t="s">
        <v>268</v>
      </c>
      <c r="HN1" s="18" t="s">
        <v>269</v>
      </c>
      <c r="HO1" s="18" t="s">
        <v>270</v>
      </c>
      <c r="HP1" s="18" t="s">
        <v>271</v>
      </c>
      <c r="HQ1" s="18" t="s">
        <v>272</v>
      </c>
      <c r="HR1" s="18" t="s">
        <v>273</v>
      </c>
      <c r="HS1" s="18" t="s">
        <v>274</v>
      </c>
      <c r="HT1" s="18" t="s">
        <v>275</v>
      </c>
      <c r="HU1" s="18" t="s">
        <v>276</v>
      </c>
      <c r="HV1" s="18" t="s">
        <v>277</v>
      </c>
      <c r="HW1" s="18" t="s">
        <v>278</v>
      </c>
      <c r="HX1" s="18" t="s">
        <v>279</v>
      </c>
      <c r="HY1" s="18" t="s">
        <v>280</v>
      </c>
      <c r="HZ1" s="18" t="s">
        <v>410</v>
      </c>
      <c r="IA1" s="18" t="s">
        <v>281</v>
      </c>
      <c r="IB1" s="18" t="s">
        <v>282</v>
      </c>
      <c r="IC1" s="18" t="s">
        <v>283</v>
      </c>
      <c r="ID1" s="18" t="s">
        <v>284</v>
      </c>
      <c r="IE1" s="18" t="s">
        <v>285</v>
      </c>
      <c r="IF1" s="18" t="s">
        <v>286</v>
      </c>
      <c r="IG1" s="18" t="s">
        <v>287</v>
      </c>
      <c r="IH1" s="18" t="s">
        <v>288</v>
      </c>
      <c r="II1" s="18" t="s">
        <v>289</v>
      </c>
      <c r="IJ1" s="18" t="s">
        <v>290</v>
      </c>
      <c r="IK1" s="18" t="s">
        <v>291</v>
      </c>
      <c r="IL1" s="18" t="s">
        <v>292</v>
      </c>
      <c r="IM1" s="18" t="s">
        <v>293</v>
      </c>
      <c r="IN1" s="18" t="s">
        <v>294</v>
      </c>
      <c r="IO1" s="18" t="s">
        <v>295</v>
      </c>
      <c r="IP1" s="18" t="s">
        <v>411</v>
      </c>
      <c r="IQ1" s="18" t="s">
        <v>296</v>
      </c>
      <c r="IR1" s="18" t="s">
        <v>297</v>
      </c>
      <c r="IS1" s="18" t="s">
        <v>298</v>
      </c>
      <c r="IT1" s="18" t="s">
        <v>299</v>
      </c>
      <c r="IU1" s="18" t="s">
        <v>300</v>
      </c>
      <c r="IV1" s="18" t="s">
        <v>301</v>
      </c>
      <c r="IW1" s="18" t="s">
        <v>302</v>
      </c>
      <c r="IX1" s="18" t="s">
        <v>303</v>
      </c>
      <c r="IY1" s="18" t="s">
        <v>304</v>
      </c>
      <c r="IZ1" s="18" t="s">
        <v>305</v>
      </c>
      <c r="JA1" s="18" t="s">
        <v>306</v>
      </c>
      <c r="JB1" s="18" t="s">
        <v>307</v>
      </c>
      <c r="JC1" s="18" t="s">
        <v>308</v>
      </c>
      <c r="JD1" s="18" t="s">
        <v>309</v>
      </c>
      <c r="JE1" s="18" t="s">
        <v>310</v>
      </c>
      <c r="JF1" s="18" t="s">
        <v>412</v>
      </c>
      <c r="JG1" s="18" t="s">
        <v>311</v>
      </c>
      <c r="JH1" s="18" t="s">
        <v>312</v>
      </c>
      <c r="JI1" s="18" t="s">
        <v>313</v>
      </c>
      <c r="JJ1" s="18" t="s">
        <v>314</v>
      </c>
      <c r="JK1" s="18" t="s">
        <v>315</v>
      </c>
      <c r="JL1" s="18" t="s">
        <v>316</v>
      </c>
      <c r="JM1" s="18" t="s">
        <v>317</v>
      </c>
      <c r="JN1" s="18" t="s">
        <v>318</v>
      </c>
      <c r="JO1" s="18" t="s">
        <v>319</v>
      </c>
      <c r="JP1" s="18" t="s">
        <v>320</v>
      </c>
      <c r="JQ1" s="18" t="s">
        <v>321</v>
      </c>
      <c r="JR1" s="18" t="s">
        <v>322</v>
      </c>
      <c r="JS1" s="18" t="s">
        <v>323</v>
      </c>
      <c r="JT1" s="18" t="s">
        <v>324</v>
      </c>
      <c r="JU1" s="18" t="s">
        <v>325</v>
      </c>
      <c r="JV1" s="18" t="s">
        <v>413</v>
      </c>
      <c r="JW1" s="18" t="s">
        <v>326</v>
      </c>
      <c r="JX1" s="18" t="s">
        <v>327</v>
      </c>
      <c r="JY1" s="18" t="s">
        <v>328</v>
      </c>
      <c r="JZ1" s="18" t="s">
        <v>329</v>
      </c>
      <c r="KA1" s="18" t="s">
        <v>330</v>
      </c>
      <c r="KB1" s="18" t="s">
        <v>331</v>
      </c>
      <c r="KC1" s="18" t="s">
        <v>332</v>
      </c>
      <c r="KD1" s="18" t="s">
        <v>333</v>
      </c>
      <c r="KE1" s="18" t="s">
        <v>334</v>
      </c>
      <c r="KF1" s="18" t="s">
        <v>335</v>
      </c>
      <c r="KG1" s="18" t="s">
        <v>336</v>
      </c>
      <c r="KH1" s="18" t="s">
        <v>337</v>
      </c>
      <c r="KI1" s="18" t="s">
        <v>338</v>
      </c>
      <c r="KJ1" s="18" t="s">
        <v>339</v>
      </c>
      <c r="KK1" s="18" t="s">
        <v>434</v>
      </c>
      <c r="KL1" s="18" t="s">
        <v>435</v>
      </c>
      <c r="KM1" s="18" t="s">
        <v>436</v>
      </c>
      <c r="KN1" s="18" t="s">
        <v>437</v>
      </c>
      <c r="KO1" s="18" t="s">
        <v>340</v>
      </c>
      <c r="KP1" s="18" t="s">
        <v>341</v>
      </c>
      <c r="KQ1" s="18" t="s">
        <v>342</v>
      </c>
      <c r="KR1" s="18" t="s">
        <v>343</v>
      </c>
      <c r="KS1" s="18" t="s">
        <v>344</v>
      </c>
      <c r="KT1" s="18" t="s">
        <v>345</v>
      </c>
      <c r="KU1" s="18" t="s">
        <v>346</v>
      </c>
      <c r="KV1" s="18" t="s">
        <v>347</v>
      </c>
      <c r="KW1" s="18" t="s">
        <v>348</v>
      </c>
      <c r="KX1" s="18" t="s">
        <v>349</v>
      </c>
      <c r="KY1" s="18" t="s">
        <v>350</v>
      </c>
      <c r="KZ1" s="18" t="s">
        <v>351</v>
      </c>
      <c r="LA1" s="18" t="s">
        <v>352</v>
      </c>
      <c r="LB1" s="18" t="s">
        <v>414</v>
      </c>
      <c r="LC1" s="18" t="s">
        <v>353</v>
      </c>
      <c r="LD1" s="18" t="s">
        <v>354</v>
      </c>
      <c r="LE1" s="18" t="s">
        <v>355</v>
      </c>
      <c r="LF1" s="18" t="s">
        <v>356</v>
      </c>
      <c r="LG1" s="18" t="s">
        <v>357</v>
      </c>
      <c r="LH1" s="18" t="s">
        <v>358</v>
      </c>
      <c r="LI1" s="18" t="s">
        <v>359</v>
      </c>
      <c r="LJ1" s="18" t="s">
        <v>360</v>
      </c>
      <c r="LK1" s="18" t="s">
        <v>361</v>
      </c>
      <c r="LL1" s="18" t="s">
        <v>362</v>
      </c>
      <c r="LM1" s="18" t="s">
        <v>363</v>
      </c>
      <c r="LN1" s="18" t="s">
        <v>364</v>
      </c>
      <c r="LO1" s="18" t="s">
        <v>365</v>
      </c>
      <c r="LP1" s="18" t="s">
        <v>366</v>
      </c>
      <c r="LQ1" s="18" t="s">
        <v>367</v>
      </c>
      <c r="LR1" s="18" t="s">
        <v>415</v>
      </c>
      <c r="LS1" s="18" t="s">
        <v>368</v>
      </c>
      <c r="LT1" s="18" t="s">
        <v>369</v>
      </c>
      <c r="LU1" s="18" t="s">
        <v>370</v>
      </c>
      <c r="LV1" s="18" t="s">
        <v>371</v>
      </c>
      <c r="LW1" s="18" t="s">
        <v>372</v>
      </c>
      <c r="LX1" s="18" t="s">
        <v>373</v>
      </c>
      <c r="LY1" s="18" t="s">
        <v>374</v>
      </c>
      <c r="LZ1" s="18" t="s">
        <v>375</v>
      </c>
      <c r="MA1" s="18" t="s">
        <v>376</v>
      </c>
      <c r="MB1" s="18" t="s">
        <v>377</v>
      </c>
      <c r="MC1" s="18" t="s">
        <v>378</v>
      </c>
      <c r="MD1" s="18" t="s">
        <v>379</v>
      </c>
      <c r="ME1" s="18" t="s">
        <v>380</v>
      </c>
      <c r="MF1" s="18" t="s">
        <v>381</v>
      </c>
      <c r="MG1" s="18" t="s">
        <v>382</v>
      </c>
      <c r="MH1" s="18" t="s">
        <v>416</v>
      </c>
      <c r="MI1" s="18" t="s">
        <v>383</v>
      </c>
      <c r="MJ1" s="18" t="s">
        <v>384</v>
      </c>
      <c r="MK1" s="18" t="s">
        <v>385</v>
      </c>
      <c r="ML1" s="18" t="s">
        <v>386</v>
      </c>
      <c r="MM1" s="18" t="s">
        <v>387</v>
      </c>
      <c r="MN1" s="18" t="s">
        <v>388</v>
      </c>
      <c r="MO1" s="18" t="s">
        <v>389</v>
      </c>
      <c r="MP1" s="18" t="s">
        <v>390</v>
      </c>
      <c r="MQ1" s="18" t="s">
        <v>391</v>
      </c>
      <c r="MR1" s="18" t="s">
        <v>392</v>
      </c>
      <c r="MS1" s="18" t="s">
        <v>393</v>
      </c>
      <c r="MT1" s="18" t="s">
        <v>394</v>
      </c>
      <c r="MU1" s="18" t="s">
        <v>395</v>
      </c>
      <c r="MV1" s="18" t="s">
        <v>396</v>
      </c>
      <c r="MW1" s="18" t="s">
        <v>397</v>
      </c>
    </row>
    <row r="2" spans="1:361" x14ac:dyDescent="0.25">
      <c r="A2">
        <f>Schedule!E5</f>
        <v>0</v>
      </c>
      <c r="B2">
        <f>Schedule!E6</f>
        <v>0</v>
      </c>
      <c r="C2">
        <f>Schedule!E7</f>
        <v>0</v>
      </c>
      <c r="D2">
        <f>Schedule!E8</f>
        <v>0</v>
      </c>
      <c r="E2">
        <f>Schedule!E9</f>
        <v>0</v>
      </c>
      <c r="F2">
        <f>Schedule!E10</f>
        <v>0</v>
      </c>
      <c r="G2" s="24">
        <f>Schedule!E11</f>
        <v>0</v>
      </c>
      <c r="H2">
        <f>Schedule!G12</f>
        <v>0</v>
      </c>
      <c r="I2">
        <f>Schedule!L5</f>
        <v>0</v>
      </c>
      <c r="J2">
        <f>Schedule!L6</f>
        <v>0</v>
      </c>
      <c r="K2">
        <f>Schedule!L7</f>
        <v>0</v>
      </c>
      <c r="L2">
        <f>Schedule!L8</f>
        <v>0</v>
      </c>
      <c r="M2">
        <f>Schedule!L9</f>
        <v>0</v>
      </c>
      <c r="N2">
        <f>Schedule!L10</f>
        <v>0</v>
      </c>
      <c r="O2" s="24">
        <f>Schedule!L11</f>
        <v>0</v>
      </c>
      <c r="P2">
        <f>Schedule!N12</f>
        <v>0</v>
      </c>
      <c r="Q2" t="e">
        <f>Schedule!#REF!</f>
        <v>#REF!</v>
      </c>
      <c r="R2">
        <f>Schedule!E116</f>
        <v>0</v>
      </c>
      <c r="S2">
        <f>Schedule!E117</f>
        <v>0</v>
      </c>
      <c r="T2">
        <f>Schedule!E118</f>
        <v>0</v>
      </c>
      <c r="U2">
        <f>Schedule!N116</f>
        <v>0</v>
      </c>
      <c r="V2">
        <f>Schedule!N117</f>
        <v>0</v>
      </c>
      <c r="W2">
        <f>Schedule!N118</f>
        <v>0</v>
      </c>
      <c r="X2">
        <f>Schedule!R116</f>
        <v>0</v>
      </c>
      <c r="Y2">
        <f>Schedule!Q117</f>
        <v>0</v>
      </c>
      <c r="Z2">
        <f>Schedule!Q118</f>
        <v>0</v>
      </c>
      <c r="AA2">
        <f>Schedule!E119</f>
        <v>0</v>
      </c>
      <c r="AB2">
        <f>Schedule!L119</f>
        <v>0</v>
      </c>
      <c r="AC2" t="e">
        <f>Schedule!#REF!</f>
        <v>#REF!</v>
      </c>
      <c r="AD2">
        <f>Schedule!E120</f>
        <v>0</v>
      </c>
      <c r="AE2">
        <f>Schedule!E121</f>
        <v>0</v>
      </c>
      <c r="AF2">
        <f>Schedule!E122</f>
        <v>0</v>
      </c>
      <c r="AG2">
        <f>Schedule!E123</f>
        <v>0</v>
      </c>
      <c r="AH2">
        <f>Schedule!N120</f>
        <v>0</v>
      </c>
      <c r="AI2">
        <f>Schedule!N121</f>
        <v>0</v>
      </c>
      <c r="AJ2">
        <f>Schedule!N122</f>
        <v>0</v>
      </c>
      <c r="AK2">
        <f>Schedule!N123</f>
        <v>0</v>
      </c>
      <c r="AL2">
        <f>Schedule!Q121</f>
        <v>0</v>
      </c>
      <c r="AM2">
        <f>Schedule!Q122</f>
        <v>0</v>
      </c>
      <c r="AN2">
        <f>Schedule!Q123</f>
        <v>0</v>
      </c>
      <c r="AO2" t="str">
        <f>Schedule!D13</f>
        <v>Units:</v>
      </c>
      <c r="AP2">
        <f>Schedule!A16</f>
        <v>1</v>
      </c>
      <c r="AQ2">
        <f>Schedule!B16</f>
        <v>0</v>
      </c>
      <c r="AR2">
        <f>Schedule!C16</f>
        <v>0</v>
      </c>
      <c r="AS2">
        <f>Schedule!D16</f>
        <v>0</v>
      </c>
      <c r="AT2">
        <f>Schedule!E16</f>
        <v>0</v>
      </c>
      <c r="AU2" t="e">
        <f>Schedule!#REF!</f>
        <v>#REF!</v>
      </c>
      <c r="AV2">
        <f>Schedule!G16</f>
        <v>0</v>
      </c>
      <c r="AW2">
        <f>Schedule!I16</f>
        <v>0</v>
      </c>
      <c r="AX2">
        <f>Schedule!J16</f>
        <v>0</v>
      </c>
      <c r="AY2">
        <f>Schedule!L16</f>
        <v>0</v>
      </c>
      <c r="AZ2">
        <f>Schedule!M16</f>
        <v>0</v>
      </c>
      <c r="BA2">
        <f>Schedule!N16</f>
        <v>0</v>
      </c>
      <c r="BB2">
        <f>Schedule!O16</f>
        <v>0</v>
      </c>
      <c r="BC2">
        <f>Schedule!Q16</f>
        <v>0</v>
      </c>
      <c r="BD2">
        <f>Schedule!R16</f>
        <v>0</v>
      </c>
      <c r="BE2">
        <f>Schedule!S16</f>
        <v>0</v>
      </c>
      <c r="BF2">
        <f>Schedule!A17</f>
        <v>2</v>
      </c>
      <c r="BG2">
        <f>Schedule!B17</f>
        <v>0</v>
      </c>
      <c r="BH2">
        <f>Schedule!C17</f>
        <v>0</v>
      </c>
      <c r="BI2">
        <f>Schedule!D17</f>
        <v>0</v>
      </c>
      <c r="BJ2">
        <f>Schedule!E17</f>
        <v>0</v>
      </c>
      <c r="BK2" t="e">
        <f>Schedule!#REF!</f>
        <v>#REF!</v>
      </c>
      <c r="BL2">
        <f>Schedule!G17</f>
        <v>0</v>
      </c>
      <c r="BM2">
        <f>Schedule!I17</f>
        <v>0</v>
      </c>
      <c r="BN2">
        <f>Schedule!J17</f>
        <v>0</v>
      </c>
      <c r="BO2">
        <f>Schedule!L17</f>
        <v>0</v>
      </c>
      <c r="BP2">
        <f>Schedule!M17</f>
        <v>0</v>
      </c>
      <c r="BQ2">
        <f>Schedule!N17</f>
        <v>0</v>
      </c>
      <c r="BR2">
        <f>Schedule!O17</f>
        <v>0</v>
      </c>
      <c r="BS2">
        <f>Schedule!Q17</f>
        <v>0</v>
      </c>
      <c r="BT2">
        <f>Schedule!R17</f>
        <v>0</v>
      </c>
      <c r="BU2">
        <f>Schedule!S17</f>
        <v>0</v>
      </c>
      <c r="BV2">
        <f>Schedule!A86</f>
        <v>71</v>
      </c>
      <c r="BW2">
        <f>Schedule!B86</f>
        <v>0</v>
      </c>
      <c r="BX2">
        <f>Schedule!C86</f>
        <v>0</v>
      </c>
      <c r="BY2">
        <f>Schedule!D86</f>
        <v>0</v>
      </c>
      <c r="BZ2">
        <f>Schedule!E86</f>
        <v>0</v>
      </c>
      <c r="CA2" t="e">
        <f>Schedule!#REF!</f>
        <v>#REF!</v>
      </c>
      <c r="CB2">
        <f>Schedule!G86</f>
        <v>0</v>
      </c>
      <c r="CC2">
        <f>Schedule!I86</f>
        <v>0</v>
      </c>
      <c r="CD2">
        <f>Schedule!J86</f>
        <v>0</v>
      </c>
      <c r="CE2">
        <f>Schedule!L86</f>
        <v>0</v>
      </c>
      <c r="CF2">
        <f>Schedule!M86</f>
        <v>0</v>
      </c>
      <c r="CG2">
        <f>Schedule!N86</f>
        <v>0</v>
      </c>
      <c r="CH2">
        <f>Schedule!O86</f>
        <v>0</v>
      </c>
      <c r="CI2">
        <f>Schedule!Q86</f>
        <v>0</v>
      </c>
      <c r="CJ2">
        <f>Schedule!R86</f>
        <v>0</v>
      </c>
      <c r="CK2">
        <f>Schedule!S86</f>
        <v>0</v>
      </c>
      <c r="CL2">
        <f>Schedule!A87</f>
        <v>72</v>
      </c>
      <c r="CM2">
        <f>Schedule!B87</f>
        <v>0</v>
      </c>
      <c r="CN2">
        <f>Schedule!C87</f>
        <v>0</v>
      </c>
      <c r="CO2">
        <f>Schedule!D87</f>
        <v>0</v>
      </c>
      <c r="CP2">
        <f>Schedule!E87</f>
        <v>0</v>
      </c>
      <c r="CQ2" t="e">
        <f>Schedule!#REF!</f>
        <v>#REF!</v>
      </c>
      <c r="CR2">
        <f>Schedule!G87</f>
        <v>0</v>
      </c>
      <c r="CS2">
        <f>Schedule!I87</f>
        <v>0</v>
      </c>
      <c r="CT2">
        <f>Schedule!J87</f>
        <v>0</v>
      </c>
      <c r="CU2">
        <f>Schedule!L87</f>
        <v>0</v>
      </c>
      <c r="CV2">
        <f>Schedule!M87</f>
        <v>0</v>
      </c>
      <c r="CW2">
        <f>Schedule!N87</f>
        <v>0</v>
      </c>
      <c r="CX2">
        <f>Schedule!O87</f>
        <v>0</v>
      </c>
      <c r="CY2">
        <f>Schedule!Q87</f>
        <v>0</v>
      </c>
      <c r="CZ2">
        <f>Schedule!R87</f>
        <v>0</v>
      </c>
      <c r="DA2">
        <f>Schedule!S87</f>
        <v>0</v>
      </c>
      <c r="DB2">
        <f>Schedule!A88</f>
        <v>73</v>
      </c>
      <c r="DC2">
        <f>Schedule!B88</f>
        <v>0</v>
      </c>
      <c r="DD2">
        <f>Schedule!C88</f>
        <v>0</v>
      </c>
      <c r="DE2">
        <f>Schedule!D88</f>
        <v>0</v>
      </c>
      <c r="DF2">
        <f>Schedule!E88</f>
        <v>0</v>
      </c>
      <c r="DG2" t="e">
        <f>Schedule!#REF!</f>
        <v>#REF!</v>
      </c>
      <c r="DH2">
        <f>Schedule!G88</f>
        <v>0</v>
      </c>
      <c r="DI2">
        <f>Schedule!I88</f>
        <v>0</v>
      </c>
      <c r="DJ2">
        <f>Schedule!J88</f>
        <v>0</v>
      </c>
      <c r="DK2">
        <f>Schedule!L88</f>
        <v>0</v>
      </c>
      <c r="DL2">
        <f>Schedule!M88</f>
        <v>0</v>
      </c>
      <c r="DM2">
        <f>Schedule!N88</f>
        <v>0</v>
      </c>
      <c r="DN2">
        <f>Schedule!O88</f>
        <v>0</v>
      </c>
      <c r="DO2">
        <f>Schedule!Q88</f>
        <v>0</v>
      </c>
      <c r="DP2">
        <f>Schedule!R88</f>
        <v>0</v>
      </c>
      <c r="DQ2">
        <f>Schedule!S88</f>
        <v>0</v>
      </c>
      <c r="DR2">
        <f>Schedule!A89</f>
        <v>74</v>
      </c>
      <c r="DS2">
        <f>Schedule!B89</f>
        <v>0</v>
      </c>
      <c r="DT2">
        <f>Schedule!C89</f>
        <v>0</v>
      </c>
      <c r="DU2">
        <f>Schedule!D89</f>
        <v>0</v>
      </c>
      <c r="DV2">
        <f>Schedule!E89</f>
        <v>0</v>
      </c>
      <c r="DW2" t="e">
        <f>Schedule!#REF!</f>
        <v>#REF!</v>
      </c>
      <c r="DX2">
        <f>Schedule!G89</f>
        <v>0</v>
      </c>
      <c r="DY2">
        <f>Schedule!I89</f>
        <v>0</v>
      </c>
      <c r="DZ2">
        <f>Schedule!J89</f>
        <v>0</v>
      </c>
      <c r="EA2">
        <f>Schedule!L89</f>
        <v>0</v>
      </c>
      <c r="EB2">
        <f>Schedule!M89</f>
        <v>0</v>
      </c>
      <c r="EC2">
        <f>Schedule!N89</f>
        <v>0</v>
      </c>
      <c r="ED2">
        <f>Schedule!O89</f>
        <v>0</v>
      </c>
      <c r="EE2">
        <f>Schedule!Q89</f>
        <v>0</v>
      </c>
      <c r="EF2">
        <f>Schedule!R89</f>
        <v>0</v>
      </c>
      <c r="EG2">
        <f>Schedule!S89</f>
        <v>0</v>
      </c>
      <c r="EH2">
        <f>Schedule!A90</f>
        <v>75</v>
      </c>
      <c r="EI2">
        <f>Schedule!B90</f>
        <v>0</v>
      </c>
      <c r="EJ2">
        <f>Schedule!C90</f>
        <v>0</v>
      </c>
      <c r="EK2">
        <f>Schedule!D90</f>
        <v>0</v>
      </c>
      <c r="EL2">
        <f>Schedule!E90</f>
        <v>0</v>
      </c>
      <c r="EM2" t="e">
        <f>Schedule!#REF!</f>
        <v>#REF!</v>
      </c>
      <c r="EN2">
        <f>Schedule!G90</f>
        <v>0</v>
      </c>
      <c r="EO2">
        <f>Schedule!I90</f>
        <v>0</v>
      </c>
      <c r="EP2">
        <f>Schedule!J90</f>
        <v>0</v>
      </c>
      <c r="EQ2">
        <f>Schedule!L90</f>
        <v>0</v>
      </c>
      <c r="ER2">
        <f>Schedule!M90</f>
        <v>0</v>
      </c>
      <c r="ES2">
        <f>Schedule!N90</f>
        <v>0</v>
      </c>
      <c r="ET2">
        <f>Schedule!O90</f>
        <v>0</v>
      </c>
      <c r="EU2">
        <f>Schedule!Q90</f>
        <v>0</v>
      </c>
      <c r="EV2">
        <f>Schedule!R90</f>
        <v>0</v>
      </c>
      <c r="EW2">
        <f>Schedule!S90</f>
        <v>0</v>
      </c>
      <c r="EX2">
        <f>Schedule!A91</f>
        <v>76</v>
      </c>
      <c r="EY2">
        <f>Schedule!B91</f>
        <v>0</v>
      </c>
      <c r="EZ2">
        <f>Schedule!C91</f>
        <v>0</v>
      </c>
      <c r="FA2">
        <f>Schedule!D91</f>
        <v>0</v>
      </c>
      <c r="FB2">
        <f>Schedule!E91</f>
        <v>0</v>
      </c>
      <c r="FC2" t="e">
        <f>Schedule!#REF!</f>
        <v>#REF!</v>
      </c>
      <c r="FD2">
        <f>Schedule!G91</f>
        <v>0</v>
      </c>
      <c r="FE2">
        <f>Schedule!I91</f>
        <v>0</v>
      </c>
      <c r="FF2">
        <f>Schedule!J91</f>
        <v>0</v>
      </c>
      <c r="FG2">
        <f>Schedule!L91</f>
        <v>0</v>
      </c>
      <c r="FH2">
        <f>Schedule!M91</f>
        <v>0</v>
      </c>
      <c r="FI2">
        <f>Schedule!N91</f>
        <v>0</v>
      </c>
      <c r="FJ2">
        <f>Schedule!O91</f>
        <v>0</v>
      </c>
      <c r="FK2">
        <f>Schedule!Q91</f>
        <v>0</v>
      </c>
      <c r="FL2">
        <f>Schedule!R91</f>
        <v>0</v>
      </c>
      <c r="FM2">
        <f>Schedule!S91</f>
        <v>0</v>
      </c>
      <c r="FN2">
        <f>Schedule!A92</f>
        <v>77</v>
      </c>
      <c r="FO2">
        <f>Schedule!B92</f>
        <v>0</v>
      </c>
      <c r="FP2">
        <f>Schedule!C92</f>
        <v>0</v>
      </c>
      <c r="FQ2">
        <f>Schedule!D92</f>
        <v>0</v>
      </c>
      <c r="FR2">
        <f>Schedule!E92</f>
        <v>0</v>
      </c>
      <c r="FS2" t="e">
        <f>Schedule!#REF!</f>
        <v>#REF!</v>
      </c>
      <c r="FT2">
        <f>Schedule!G92</f>
        <v>0</v>
      </c>
      <c r="FU2">
        <f>Schedule!I92</f>
        <v>0</v>
      </c>
      <c r="FV2">
        <f>Schedule!J92</f>
        <v>0</v>
      </c>
      <c r="FW2">
        <f>Schedule!L92</f>
        <v>0</v>
      </c>
      <c r="FX2">
        <f>Schedule!M92</f>
        <v>0</v>
      </c>
      <c r="FY2">
        <f>Schedule!N92</f>
        <v>0</v>
      </c>
      <c r="FZ2">
        <f>Schedule!O92</f>
        <v>0</v>
      </c>
      <c r="GA2">
        <f>Schedule!Q92</f>
        <v>0</v>
      </c>
      <c r="GB2">
        <f>Schedule!R92</f>
        <v>0</v>
      </c>
      <c r="GC2">
        <f>Schedule!S92</f>
        <v>0</v>
      </c>
      <c r="GD2">
        <f>Schedule!A93</f>
        <v>78</v>
      </c>
      <c r="GE2">
        <f>Schedule!B93</f>
        <v>0</v>
      </c>
      <c r="GF2">
        <f>Schedule!C93</f>
        <v>0</v>
      </c>
      <c r="GG2">
        <f>Schedule!D93</f>
        <v>0</v>
      </c>
      <c r="GH2">
        <f>Schedule!E93</f>
        <v>0</v>
      </c>
      <c r="GI2" t="e">
        <f>Schedule!#REF!</f>
        <v>#REF!</v>
      </c>
      <c r="GJ2">
        <f>Schedule!G93</f>
        <v>0</v>
      </c>
      <c r="GK2">
        <f>Schedule!I93</f>
        <v>0</v>
      </c>
      <c r="GL2">
        <f>Schedule!J93</f>
        <v>0</v>
      </c>
      <c r="GM2">
        <f>Schedule!L93</f>
        <v>0</v>
      </c>
      <c r="GN2">
        <f>Schedule!M93</f>
        <v>0</v>
      </c>
      <c r="GO2">
        <f>Schedule!N93</f>
        <v>0</v>
      </c>
      <c r="GP2">
        <f>Schedule!O93</f>
        <v>0</v>
      </c>
      <c r="GQ2">
        <f>Schedule!Q93</f>
        <v>0</v>
      </c>
      <c r="GR2">
        <f>Schedule!R93</f>
        <v>0</v>
      </c>
      <c r="GS2">
        <f>Schedule!S93</f>
        <v>0</v>
      </c>
      <c r="GT2">
        <f>Schedule!A94</f>
        <v>79</v>
      </c>
      <c r="GU2">
        <f>Schedule!B94</f>
        <v>0</v>
      </c>
      <c r="GV2">
        <f>Schedule!C94</f>
        <v>0</v>
      </c>
      <c r="GW2">
        <f>Schedule!D94</f>
        <v>0</v>
      </c>
      <c r="GX2">
        <f>Schedule!E94</f>
        <v>0</v>
      </c>
      <c r="GY2" t="e">
        <f>Schedule!#REF!</f>
        <v>#REF!</v>
      </c>
      <c r="GZ2">
        <f>Schedule!G94</f>
        <v>0</v>
      </c>
      <c r="HA2">
        <f>Schedule!I94</f>
        <v>0</v>
      </c>
      <c r="HB2">
        <f>Schedule!J94</f>
        <v>0</v>
      </c>
      <c r="HC2">
        <f>Schedule!L94</f>
        <v>0</v>
      </c>
      <c r="HD2">
        <f>Schedule!M94</f>
        <v>0</v>
      </c>
      <c r="HE2">
        <f>Schedule!N94</f>
        <v>0</v>
      </c>
      <c r="HF2">
        <f>Schedule!O94</f>
        <v>0</v>
      </c>
      <c r="HG2">
        <f>Schedule!Q94</f>
        <v>0</v>
      </c>
      <c r="HH2">
        <f>Schedule!R94</f>
        <v>0</v>
      </c>
      <c r="HI2">
        <f>Schedule!S94</f>
        <v>0</v>
      </c>
      <c r="HJ2">
        <f>Schedule!A95</f>
        <v>80</v>
      </c>
      <c r="HK2">
        <f>Schedule!B95</f>
        <v>0</v>
      </c>
      <c r="HL2">
        <f>Schedule!C95</f>
        <v>0</v>
      </c>
      <c r="HM2">
        <f>Schedule!D95</f>
        <v>0</v>
      </c>
      <c r="HN2">
        <f>Schedule!E95</f>
        <v>0</v>
      </c>
      <c r="HO2" t="e">
        <f>Schedule!#REF!</f>
        <v>#REF!</v>
      </c>
      <c r="HP2">
        <f>Schedule!G95</f>
        <v>0</v>
      </c>
      <c r="HQ2">
        <f>Schedule!I95</f>
        <v>0</v>
      </c>
      <c r="HR2">
        <f>Schedule!J95</f>
        <v>0</v>
      </c>
      <c r="HS2">
        <f>Schedule!L95</f>
        <v>0</v>
      </c>
      <c r="HT2">
        <f>Schedule!M95</f>
        <v>0</v>
      </c>
      <c r="HU2">
        <f>Schedule!N95</f>
        <v>0</v>
      </c>
      <c r="HV2">
        <f>Schedule!O95</f>
        <v>0</v>
      </c>
      <c r="HW2">
        <f>Schedule!Q95</f>
        <v>0</v>
      </c>
      <c r="HX2">
        <f>Schedule!R95</f>
        <v>0</v>
      </c>
      <c r="HY2">
        <f>Schedule!S95</f>
        <v>0</v>
      </c>
      <c r="HZ2">
        <f>Schedule!A96</f>
        <v>81</v>
      </c>
      <c r="IA2">
        <f>Schedule!B96</f>
        <v>0</v>
      </c>
      <c r="IB2">
        <f>Schedule!C96</f>
        <v>0</v>
      </c>
      <c r="IC2">
        <f>Schedule!D96</f>
        <v>0</v>
      </c>
      <c r="ID2">
        <f>Schedule!E96</f>
        <v>0</v>
      </c>
      <c r="IE2" t="e">
        <f>Schedule!#REF!</f>
        <v>#REF!</v>
      </c>
      <c r="IF2">
        <f>Schedule!G96</f>
        <v>0</v>
      </c>
      <c r="IG2">
        <f>Schedule!I96</f>
        <v>0</v>
      </c>
      <c r="IH2">
        <f>Schedule!J96</f>
        <v>0</v>
      </c>
      <c r="II2">
        <f>Schedule!L96</f>
        <v>0</v>
      </c>
      <c r="IJ2">
        <f>Schedule!M96</f>
        <v>0</v>
      </c>
      <c r="IK2">
        <f>Schedule!N96</f>
        <v>0</v>
      </c>
      <c r="IL2">
        <f>Schedule!O96</f>
        <v>0</v>
      </c>
      <c r="IM2">
        <f>Schedule!Q96</f>
        <v>0</v>
      </c>
      <c r="IN2">
        <f>Schedule!R96</f>
        <v>0</v>
      </c>
      <c r="IO2">
        <f>Schedule!S96</f>
        <v>0</v>
      </c>
      <c r="IP2">
        <f>Schedule!A97</f>
        <v>82</v>
      </c>
      <c r="IQ2">
        <f>Schedule!B97</f>
        <v>0</v>
      </c>
      <c r="IR2">
        <f>Schedule!C97</f>
        <v>0</v>
      </c>
      <c r="IS2">
        <f>Schedule!D97</f>
        <v>0</v>
      </c>
      <c r="IT2">
        <f>Schedule!E97</f>
        <v>0</v>
      </c>
      <c r="IU2" t="e">
        <f>Schedule!#REF!</f>
        <v>#REF!</v>
      </c>
      <c r="IV2">
        <f>Schedule!G97</f>
        <v>0</v>
      </c>
      <c r="IW2">
        <f>Schedule!I97</f>
        <v>0</v>
      </c>
      <c r="IX2">
        <f>Schedule!J97</f>
        <v>0</v>
      </c>
      <c r="IY2">
        <f>Schedule!L97</f>
        <v>0</v>
      </c>
      <c r="IZ2">
        <f>Schedule!M97</f>
        <v>0</v>
      </c>
      <c r="JA2">
        <f>Schedule!N97</f>
        <v>0</v>
      </c>
      <c r="JB2">
        <f>Schedule!O97</f>
        <v>0</v>
      </c>
      <c r="JC2">
        <f>Schedule!Q97</f>
        <v>0</v>
      </c>
      <c r="JD2">
        <f>Schedule!R97</f>
        <v>0</v>
      </c>
      <c r="JE2">
        <f>Schedule!S97</f>
        <v>0</v>
      </c>
      <c r="JF2">
        <f>Schedule!A98</f>
        <v>83</v>
      </c>
      <c r="JG2">
        <f>Schedule!B98</f>
        <v>0</v>
      </c>
      <c r="JH2">
        <f>Schedule!C98</f>
        <v>0</v>
      </c>
      <c r="JI2">
        <f>Schedule!D98</f>
        <v>0</v>
      </c>
      <c r="JJ2">
        <f>Schedule!E98</f>
        <v>0</v>
      </c>
      <c r="JK2" t="e">
        <f>Schedule!#REF!</f>
        <v>#REF!</v>
      </c>
      <c r="JL2">
        <f>Schedule!G98</f>
        <v>0</v>
      </c>
      <c r="JM2">
        <f>Schedule!I98</f>
        <v>0</v>
      </c>
      <c r="JN2">
        <f>Schedule!J98</f>
        <v>0</v>
      </c>
      <c r="JO2">
        <f>Schedule!L98</f>
        <v>0</v>
      </c>
      <c r="JP2">
        <f>Schedule!M98</f>
        <v>0</v>
      </c>
      <c r="JQ2">
        <f>Schedule!N98</f>
        <v>0</v>
      </c>
      <c r="JR2">
        <f>Schedule!O98</f>
        <v>0</v>
      </c>
      <c r="JS2">
        <f>Schedule!Q98</f>
        <v>0</v>
      </c>
      <c r="JT2">
        <f>Schedule!R98</f>
        <v>0</v>
      </c>
      <c r="JU2">
        <f>Schedule!S98</f>
        <v>0</v>
      </c>
      <c r="JV2">
        <f>Schedule!A99</f>
        <v>84</v>
      </c>
      <c r="JW2" s="24">
        <f>Schedule!B99</f>
        <v>0</v>
      </c>
      <c r="JX2" s="24">
        <f>Schedule!C99</f>
        <v>0</v>
      </c>
      <c r="JY2" s="24">
        <f>Schedule!D99</f>
        <v>0</v>
      </c>
      <c r="JZ2" s="24">
        <f>Schedule!E99</f>
        <v>0</v>
      </c>
      <c r="KA2" s="24" t="e">
        <f>Schedule!#REF!</f>
        <v>#REF!</v>
      </c>
      <c r="KB2" s="24">
        <f>Schedule!G99</f>
        <v>0</v>
      </c>
      <c r="KC2" s="24">
        <f>Schedule!I99</f>
        <v>0</v>
      </c>
      <c r="KD2" s="24">
        <f>Schedule!J99</f>
        <v>0</v>
      </c>
      <c r="KE2" s="24">
        <f>Schedule!L99</f>
        <v>0</v>
      </c>
      <c r="KF2" s="24">
        <f>Schedule!M99</f>
        <v>0</v>
      </c>
      <c r="KG2" s="24">
        <f>Schedule!N99</f>
        <v>0</v>
      </c>
      <c r="KH2" s="24">
        <f>Schedule!O99</f>
        <v>0</v>
      </c>
      <c r="KI2" s="24">
        <f>Schedule!Q99</f>
        <v>0</v>
      </c>
      <c r="KJ2" s="24">
        <f>Schedule!R99</f>
        <v>0</v>
      </c>
      <c r="KK2" s="24">
        <f>Schedule!S99</f>
        <v>0</v>
      </c>
      <c r="KL2" s="24">
        <f>Schedule!A100</f>
        <v>85</v>
      </c>
      <c r="KM2" s="24">
        <f>Schedule!B100</f>
        <v>0</v>
      </c>
      <c r="KN2" s="24">
        <f>Schedule!C100</f>
        <v>0</v>
      </c>
      <c r="KO2" s="24">
        <f>Schedule!D100</f>
        <v>0</v>
      </c>
      <c r="KP2" s="24">
        <f>Schedule!E100</f>
        <v>0</v>
      </c>
      <c r="KQ2" s="24" t="e">
        <f>Schedule!#REF!</f>
        <v>#REF!</v>
      </c>
      <c r="KR2" s="24">
        <f>Schedule!G100</f>
        <v>0</v>
      </c>
      <c r="KS2" s="24">
        <f>Schedule!I100</f>
        <v>0</v>
      </c>
      <c r="KT2" s="24">
        <f>Schedule!J100</f>
        <v>0</v>
      </c>
      <c r="KU2" s="24">
        <f>Schedule!L100</f>
        <v>0</v>
      </c>
      <c r="KV2" s="24">
        <f>Schedule!M100</f>
        <v>0</v>
      </c>
      <c r="KW2" s="24">
        <f>Schedule!N100</f>
        <v>0</v>
      </c>
      <c r="KX2" s="24">
        <f>Schedule!O100</f>
        <v>0</v>
      </c>
      <c r="KY2" s="24">
        <f>Schedule!Q100</f>
        <v>0</v>
      </c>
      <c r="KZ2" s="24">
        <f>Schedule!R100</f>
        <v>0</v>
      </c>
      <c r="LA2" s="24">
        <f>Schedule!S100</f>
        <v>0</v>
      </c>
      <c r="LB2">
        <f>Schedule!A101</f>
        <v>86</v>
      </c>
      <c r="LC2">
        <f>Schedule!B101</f>
        <v>0</v>
      </c>
      <c r="LD2">
        <f>Schedule!C101</f>
        <v>0</v>
      </c>
      <c r="LE2">
        <f>Schedule!D101</f>
        <v>0</v>
      </c>
      <c r="LF2">
        <f>Schedule!E101</f>
        <v>0</v>
      </c>
      <c r="LG2" t="e">
        <f>Schedule!#REF!</f>
        <v>#REF!</v>
      </c>
      <c r="LH2">
        <f>Schedule!G101</f>
        <v>0</v>
      </c>
      <c r="LI2">
        <f>Schedule!I101</f>
        <v>0</v>
      </c>
      <c r="LJ2">
        <f>Schedule!J101</f>
        <v>0</v>
      </c>
      <c r="LK2">
        <f>Schedule!L101</f>
        <v>0</v>
      </c>
      <c r="LL2">
        <f>Schedule!M101</f>
        <v>0</v>
      </c>
      <c r="LM2">
        <f>Schedule!N101</f>
        <v>0</v>
      </c>
      <c r="LN2">
        <f>Schedule!O101</f>
        <v>0</v>
      </c>
      <c r="LO2">
        <f>Schedule!Q101</f>
        <v>0</v>
      </c>
      <c r="LP2">
        <f>Schedule!R101</f>
        <v>0</v>
      </c>
      <c r="LQ2">
        <f>Schedule!S101</f>
        <v>0</v>
      </c>
      <c r="LR2">
        <f>Schedule!A106</f>
        <v>91</v>
      </c>
      <c r="LS2" s="24">
        <f>Schedule!B106</f>
        <v>0</v>
      </c>
      <c r="LT2" s="24">
        <f>Schedule!C106</f>
        <v>0</v>
      </c>
      <c r="LU2" s="24">
        <f>Schedule!D106</f>
        <v>0</v>
      </c>
      <c r="LV2" s="24">
        <f>Schedule!E106</f>
        <v>0</v>
      </c>
      <c r="LW2" s="24" t="e">
        <f>Schedule!#REF!</f>
        <v>#REF!</v>
      </c>
      <c r="LX2" s="24">
        <f>Schedule!G106</f>
        <v>0</v>
      </c>
      <c r="LY2" s="24">
        <f>Schedule!I106</f>
        <v>0</v>
      </c>
      <c r="LZ2" s="24">
        <f>Schedule!J106</f>
        <v>0</v>
      </c>
      <c r="MA2" s="24">
        <f>Schedule!L106</f>
        <v>0</v>
      </c>
      <c r="MB2" s="24">
        <f>Schedule!M106</f>
        <v>0</v>
      </c>
      <c r="MC2" s="24">
        <f>Schedule!N106</f>
        <v>0</v>
      </c>
      <c r="MD2" s="24">
        <f>Schedule!O106</f>
        <v>0</v>
      </c>
      <c r="ME2" s="24">
        <f>Schedule!Q106</f>
        <v>0</v>
      </c>
      <c r="MF2" s="24">
        <f>Schedule!R106</f>
        <v>0</v>
      </c>
      <c r="MG2" s="24">
        <f>Schedule!S106</f>
        <v>0</v>
      </c>
      <c r="MH2">
        <f>Schedule!A115</f>
        <v>100</v>
      </c>
      <c r="MI2" s="24">
        <f>Schedule!B115</f>
        <v>0</v>
      </c>
      <c r="MJ2" s="24">
        <f>Schedule!C115</f>
        <v>0</v>
      </c>
      <c r="MK2" s="24">
        <f>Schedule!D115</f>
        <v>0</v>
      </c>
      <c r="ML2" s="24">
        <f>Schedule!E115</f>
        <v>0</v>
      </c>
      <c r="MM2" s="24" t="e">
        <f>Schedule!#REF!</f>
        <v>#REF!</v>
      </c>
      <c r="MN2" s="24">
        <f>Schedule!G115</f>
        <v>0</v>
      </c>
      <c r="MO2" s="24">
        <f>Schedule!I115</f>
        <v>0</v>
      </c>
      <c r="MP2" s="24">
        <f>Schedule!J115</f>
        <v>0</v>
      </c>
      <c r="MQ2" s="24">
        <f>Schedule!L115</f>
        <v>0</v>
      </c>
      <c r="MR2" s="24">
        <f>Schedule!M115</f>
        <v>0</v>
      </c>
      <c r="MS2" s="24">
        <f>Schedule!N115</f>
        <v>0</v>
      </c>
      <c r="MT2" s="24">
        <f>Schedule!O115</f>
        <v>0</v>
      </c>
      <c r="MU2" s="24">
        <f>Schedule!Q115</f>
        <v>0</v>
      </c>
      <c r="MV2" s="24">
        <f>Schedule!R115</f>
        <v>0</v>
      </c>
      <c r="MW2" s="24">
        <f>Schedule!S115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MW1"/>
  <sheetViews>
    <sheetView workbookViewId="0">
      <selection activeCell="AL7" sqref="AL7"/>
    </sheetView>
  </sheetViews>
  <sheetFormatPr defaultColWidth="9.140625" defaultRowHeight="15" x14ac:dyDescent="0.25"/>
  <cols>
    <col min="1" max="1" width="20" style="25" bestFit="1" customWidth="1"/>
    <col min="2" max="2" width="16.85546875" style="25" bestFit="1" customWidth="1"/>
    <col min="3" max="3" width="14.85546875" style="25" bestFit="1" customWidth="1"/>
    <col min="4" max="4" width="13.7109375" style="25" bestFit="1" customWidth="1"/>
    <col min="5" max="5" width="15.28515625" style="25" bestFit="1" customWidth="1"/>
    <col min="6" max="6" width="16.7109375" style="25" bestFit="1" customWidth="1"/>
    <col min="7" max="7" width="12.42578125" style="25" bestFit="1" customWidth="1"/>
    <col min="8" max="8" width="26.7109375" style="25" bestFit="1" customWidth="1"/>
    <col min="9" max="9" width="11.28515625" style="25" bestFit="1" customWidth="1"/>
    <col min="10" max="10" width="6.7109375" style="25" bestFit="1" customWidth="1"/>
    <col min="11" max="11" width="5.5703125" style="25" bestFit="1" customWidth="1"/>
    <col min="12" max="12" width="14.7109375" style="25" bestFit="1" customWidth="1"/>
    <col min="13" max="13" width="11.5703125" style="25" bestFit="1" customWidth="1"/>
    <col min="14" max="14" width="17.5703125" style="25" bestFit="1" customWidth="1"/>
    <col min="15" max="15" width="19" style="25" bestFit="1" customWidth="1"/>
    <col min="16" max="16" width="24.5703125" style="25" bestFit="1" customWidth="1"/>
    <col min="17" max="17" width="10.5703125" style="25" bestFit="1" customWidth="1"/>
    <col min="18" max="18" width="13.85546875" style="25" bestFit="1" customWidth="1"/>
    <col min="19" max="20" width="16.7109375" style="25" bestFit="1" customWidth="1"/>
    <col min="21" max="21" width="11.85546875" style="25" bestFit="1" customWidth="1"/>
    <col min="22" max="22" width="13.140625" style="25" bestFit="1" customWidth="1"/>
    <col min="23" max="23" width="15.5703125" style="25" bestFit="1" customWidth="1"/>
    <col min="24" max="24" width="11.140625" style="25" bestFit="1" customWidth="1"/>
    <col min="25" max="25" width="6.85546875" style="25" bestFit="1" customWidth="1"/>
    <col min="26" max="26" width="11.140625" style="25" bestFit="1" customWidth="1"/>
    <col min="27" max="27" width="12.7109375" style="25" bestFit="1" customWidth="1"/>
    <col min="28" max="28" width="18.5703125" style="25" bestFit="1" customWidth="1"/>
    <col min="29" max="29" width="14.28515625" style="25" bestFit="1" customWidth="1"/>
    <col min="30" max="30" width="10" style="25" bestFit="1" customWidth="1"/>
    <col min="31" max="31" width="22" style="25" bestFit="1" customWidth="1"/>
    <col min="32" max="33" width="24.85546875" style="25" bestFit="1" customWidth="1"/>
    <col min="34" max="34" width="20" style="25" bestFit="1" customWidth="1"/>
    <col min="35" max="35" width="21.140625" style="25" bestFit="1" customWidth="1"/>
    <col min="36" max="36" width="23.7109375" style="25" bestFit="1" customWidth="1"/>
    <col min="37" max="37" width="19.28515625" style="25" bestFit="1" customWidth="1"/>
    <col min="38" max="38" width="7" style="25" bestFit="1" customWidth="1"/>
    <col min="39" max="39" width="7.42578125" style="25" bestFit="1" customWidth="1"/>
    <col min="40" max="40" width="7.85546875" style="25" bestFit="1" customWidth="1"/>
    <col min="41" max="41" width="6.140625" style="25" bestFit="1" customWidth="1"/>
    <col min="42" max="42" width="7.140625" style="25" bestFit="1" customWidth="1"/>
    <col min="43" max="43" width="5.140625" style="25" bestFit="1" customWidth="1"/>
    <col min="44" max="44" width="3.85546875" style="25" bestFit="1" customWidth="1"/>
    <col min="45" max="45" width="3.28515625" style="25" bestFit="1" customWidth="1"/>
    <col min="46" max="46" width="7.42578125" style="25" bestFit="1" customWidth="1"/>
    <col min="47" max="47" width="13.28515625" style="25" bestFit="1" customWidth="1"/>
    <col min="48" max="48" width="11" style="25" bestFit="1" customWidth="1"/>
    <col min="49" max="49" width="12.140625" style="25" bestFit="1" customWidth="1"/>
    <col min="50" max="50" width="11.5703125" style="25" bestFit="1" customWidth="1"/>
    <col min="51" max="51" width="8.85546875" style="25" bestFit="1" customWidth="1"/>
    <col min="52" max="52" width="12.28515625" style="25" bestFit="1" customWidth="1"/>
    <col min="53" max="53" width="13.140625" style="25" bestFit="1" customWidth="1"/>
    <col min="54" max="54" width="17.85546875" style="25" bestFit="1" customWidth="1"/>
    <col min="55" max="55" width="17.28515625" style="25" bestFit="1" customWidth="1"/>
    <col min="56" max="56" width="18.5703125" style="25" bestFit="1" customWidth="1"/>
    <col min="57" max="57" width="5" style="25" bestFit="1" customWidth="1"/>
    <col min="58" max="58" width="7.140625" style="25" bestFit="1" customWidth="1"/>
    <col min="59" max="59" width="5.140625" style="25" bestFit="1" customWidth="1"/>
    <col min="60" max="60" width="3.85546875" style="25" bestFit="1" customWidth="1"/>
    <col min="61" max="61" width="3.28515625" style="25" bestFit="1" customWidth="1"/>
    <col min="62" max="62" width="7.42578125" style="25" bestFit="1" customWidth="1"/>
    <col min="63" max="63" width="13.28515625" style="25" bestFit="1" customWidth="1"/>
    <col min="64" max="64" width="11" style="25" bestFit="1" customWidth="1"/>
    <col min="65" max="65" width="12.140625" style="25" bestFit="1" customWidth="1"/>
    <col min="66" max="66" width="11.5703125" style="25" bestFit="1" customWidth="1"/>
    <col min="67" max="67" width="8.85546875" style="25" bestFit="1" customWidth="1"/>
    <col min="68" max="68" width="12.28515625" style="25" bestFit="1" customWidth="1"/>
    <col min="69" max="69" width="13.140625" style="25" bestFit="1" customWidth="1"/>
    <col min="70" max="70" width="17.85546875" style="25" bestFit="1" customWidth="1"/>
    <col min="71" max="71" width="17.28515625" style="25" bestFit="1" customWidth="1"/>
    <col min="72" max="72" width="18.5703125" style="25" bestFit="1" customWidth="1"/>
    <col min="73" max="73" width="5" style="25" bestFit="1" customWidth="1"/>
    <col min="74" max="74" width="7.140625" style="25" bestFit="1" customWidth="1"/>
    <col min="75" max="75" width="5.140625" style="25" bestFit="1" customWidth="1"/>
    <col min="76" max="76" width="3.85546875" style="25" bestFit="1" customWidth="1"/>
    <col min="77" max="77" width="3.28515625" style="25" bestFit="1" customWidth="1"/>
    <col min="78" max="78" width="7.42578125" style="25" bestFit="1" customWidth="1"/>
    <col min="79" max="79" width="13.28515625" style="25" bestFit="1" customWidth="1"/>
    <col min="80" max="80" width="11" style="25" bestFit="1" customWidth="1"/>
    <col min="81" max="81" width="12.140625" style="25" bestFit="1" customWidth="1"/>
    <col min="82" max="82" width="11.5703125" style="25" bestFit="1" customWidth="1"/>
    <col min="83" max="83" width="8.85546875" style="25" bestFit="1" customWidth="1"/>
    <col min="84" max="84" width="12.28515625" style="25" bestFit="1" customWidth="1"/>
    <col min="85" max="85" width="13.140625" style="25" bestFit="1" customWidth="1"/>
    <col min="86" max="86" width="17.85546875" style="25" bestFit="1" customWidth="1"/>
    <col min="87" max="87" width="17.28515625" style="25" bestFit="1" customWidth="1"/>
    <col min="88" max="88" width="18.5703125" style="25" bestFit="1" customWidth="1"/>
    <col min="89" max="89" width="5" style="25" bestFit="1" customWidth="1"/>
    <col min="90" max="90" width="7.140625" style="25" bestFit="1" customWidth="1"/>
    <col min="91" max="91" width="5.140625" style="25" bestFit="1" customWidth="1"/>
    <col min="92" max="92" width="3.85546875" style="25" bestFit="1" customWidth="1"/>
    <col min="93" max="93" width="3.28515625" style="25" bestFit="1" customWidth="1"/>
    <col min="94" max="94" width="7.42578125" style="25" bestFit="1" customWidth="1"/>
    <col min="95" max="95" width="13.28515625" style="25" bestFit="1" customWidth="1"/>
    <col min="96" max="96" width="11" style="25" bestFit="1" customWidth="1"/>
    <col min="97" max="97" width="12.140625" style="25" bestFit="1" customWidth="1"/>
    <col min="98" max="98" width="11.5703125" style="25" bestFit="1" customWidth="1"/>
    <col min="99" max="99" width="8.85546875" style="25" bestFit="1" customWidth="1"/>
    <col min="100" max="100" width="12.28515625" style="25" bestFit="1" customWidth="1"/>
    <col min="101" max="101" width="13.140625" style="25" bestFit="1" customWidth="1"/>
    <col min="102" max="102" width="17.85546875" style="25" bestFit="1" customWidth="1"/>
    <col min="103" max="103" width="17.28515625" style="25" bestFit="1" customWidth="1"/>
    <col min="104" max="104" width="18.5703125" style="25" bestFit="1" customWidth="1"/>
    <col min="105" max="105" width="5" style="25" bestFit="1" customWidth="1"/>
    <col min="106" max="106" width="7.140625" style="25" bestFit="1" customWidth="1"/>
    <col min="107" max="107" width="5.140625" style="25" bestFit="1" customWidth="1"/>
    <col min="108" max="108" width="3.85546875" style="25" bestFit="1" customWidth="1"/>
    <col min="109" max="109" width="3.28515625" style="25" bestFit="1" customWidth="1"/>
    <col min="110" max="110" width="7.42578125" style="25" bestFit="1" customWidth="1"/>
    <col min="111" max="111" width="13.28515625" style="25" bestFit="1" customWidth="1"/>
    <col min="112" max="112" width="11" style="25" bestFit="1" customWidth="1"/>
    <col min="113" max="113" width="12.140625" style="25" bestFit="1" customWidth="1"/>
    <col min="114" max="114" width="11.5703125" style="25" bestFit="1" customWidth="1"/>
    <col min="115" max="115" width="8.85546875" style="25" bestFit="1" customWidth="1"/>
    <col min="116" max="116" width="12.28515625" style="25" bestFit="1" customWidth="1"/>
    <col min="117" max="117" width="13.140625" style="25" bestFit="1" customWidth="1"/>
    <col min="118" max="118" width="17.85546875" style="25" bestFit="1" customWidth="1"/>
    <col min="119" max="119" width="17.28515625" style="25" bestFit="1" customWidth="1"/>
    <col min="120" max="120" width="18.5703125" style="25" bestFit="1" customWidth="1"/>
    <col min="121" max="121" width="5" style="25" bestFit="1" customWidth="1"/>
    <col min="122" max="122" width="7.140625" style="25" bestFit="1" customWidth="1"/>
    <col min="123" max="123" width="5.140625" style="25" bestFit="1" customWidth="1"/>
    <col min="124" max="124" width="3.85546875" style="25" bestFit="1" customWidth="1"/>
    <col min="125" max="125" width="3.28515625" style="25" bestFit="1" customWidth="1"/>
    <col min="126" max="126" width="7.42578125" style="25" bestFit="1" customWidth="1"/>
    <col min="127" max="127" width="13.28515625" style="25" bestFit="1" customWidth="1"/>
    <col min="128" max="128" width="11" style="25" bestFit="1" customWidth="1"/>
    <col min="129" max="129" width="12.140625" style="25" bestFit="1" customWidth="1"/>
    <col min="130" max="130" width="11.5703125" style="25" bestFit="1" customWidth="1"/>
    <col min="131" max="131" width="8.85546875" style="25" bestFit="1" customWidth="1"/>
    <col min="132" max="132" width="12.28515625" style="25" bestFit="1" customWidth="1"/>
    <col min="133" max="133" width="13.140625" style="25" bestFit="1" customWidth="1"/>
    <col min="134" max="134" width="17.85546875" style="25" bestFit="1" customWidth="1"/>
    <col min="135" max="135" width="17.28515625" style="25" bestFit="1" customWidth="1"/>
    <col min="136" max="136" width="18.5703125" style="25" bestFit="1" customWidth="1"/>
    <col min="137" max="137" width="5" style="25" bestFit="1" customWidth="1"/>
    <col min="138" max="138" width="7.140625" style="25" bestFit="1" customWidth="1"/>
    <col min="139" max="139" width="5.140625" style="25" bestFit="1" customWidth="1"/>
    <col min="140" max="140" width="3.85546875" style="25" bestFit="1" customWidth="1"/>
    <col min="141" max="141" width="3.28515625" style="25" bestFit="1" customWidth="1"/>
    <col min="142" max="142" width="7.42578125" style="25" bestFit="1" customWidth="1"/>
    <col min="143" max="143" width="13.28515625" style="25" bestFit="1" customWidth="1"/>
    <col min="144" max="144" width="11" style="25" bestFit="1" customWidth="1"/>
    <col min="145" max="145" width="12.140625" style="25" bestFit="1" customWidth="1"/>
    <col min="146" max="146" width="11.5703125" style="25" bestFit="1" customWidth="1"/>
    <col min="147" max="147" width="8.85546875" style="25" bestFit="1" customWidth="1"/>
    <col min="148" max="148" width="12.28515625" style="25" bestFit="1" customWidth="1"/>
    <col min="149" max="149" width="13.140625" style="25" bestFit="1" customWidth="1"/>
    <col min="150" max="150" width="17.85546875" style="25" bestFit="1" customWidth="1"/>
    <col min="151" max="151" width="17.28515625" style="25" bestFit="1" customWidth="1"/>
    <col min="152" max="152" width="18.5703125" style="25" bestFit="1" customWidth="1"/>
    <col min="153" max="153" width="5" style="25" bestFit="1" customWidth="1"/>
    <col min="154" max="154" width="7.140625" style="25" bestFit="1" customWidth="1"/>
    <col min="155" max="155" width="5.140625" style="25" bestFit="1" customWidth="1"/>
    <col min="156" max="156" width="3.85546875" style="25" bestFit="1" customWidth="1"/>
    <col min="157" max="157" width="3.28515625" style="25" bestFit="1" customWidth="1"/>
    <col min="158" max="158" width="7.42578125" style="25" bestFit="1" customWidth="1"/>
    <col min="159" max="159" width="13.28515625" style="25" bestFit="1" customWidth="1"/>
    <col min="160" max="160" width="11" style="25" bestFit="1" customWidth="1"/>
    <col min="161" max="161" width="12.140625" style="25" bestFit="1" customWidth="1"/>
    <col min="162" max="162" width="11.5703125" style="25" bestFit="1" customWidth="1"/>
    <col min="163" max="163" width="8.85546875" style="25" bestFit="1" customWidth="1"/>
    <col min="164" max="164" width="12.28515625" style="25" bestFit="1" customWidth="1"/>
    <col min="165" max="165" width="13.140625" style="25" bestFit="1" customWidth="1"/>
    <col min="166" max="166" width="17.85546875" style="25" bestFit="1" customWidth="1"/>
    <col min="167" max="167" width="17.28515625" style="25" bestFit="1" customWidth="1"/>
    <col min="168" max="168" width="18.5703125" style="25" bestFit="1" customWidth="1"/>
    <col min="169" max="169" width="5" style="25" bestFit="1" customWidth="1"/>
    <col min="170" max="170" width="7.140625" style="25" bestFit="1" customWidth="1"/>
    <col min="171" max="171" width="5.140625" style="25" bestFit="1" customWidth="1"/>
    <col min="172" max="172" width="3.85546875" style="25" bestFit="1" customWidth="1"/>
    <col min="173" max="173" width="3.28515625" style="25" bestFit="1" customWidth="1"/>
    <col min="174" max="174" width="7.42578125" style="25" bestFit="1" customWidth="1"/>
    <col min="175" max="175" width="13.28515625" style="25" bestFit="1" customWidth="1"/>
    <col min="176" max="176" width="11" style="25" bestFit="1" customWidth="1"/>
    <col min="177" max="177" width="12.140625" style="25" bestFit="1" customWidth="1"/>
    <col min="178" max="178" width="11.5703125" style="25" bestFit="1" customWidth="1"/>
    <col min="179" max="179" width="8.85546875" style="25" bestFit="1" customWidth="1"/>
    <col min="180" max="180" width="12.28515625" style="25" bestFit="1" customWidth="1"/>
    <col min="181" max="181" width="13.140625" style="25" bestFit="1" customWidth="1"/>
    <col min="182" max="182" width="17.85546875" style="25" bestFit="1" customWidth="1"/>
    <col min="183" max="183" width="17.28515625" style="25" bestFit="1" customWidth="1"/>
    <col min="184" max="184" width="18.5703125" style="25" bestFit="1" customWidth="1"/>
    <col min="185" max="185" width="5" style="25" bestFit="1" customWidth="1"/>
    <col min="186" max="186" width="8.140625" style="25" bestFit="1" customWidth="1"/>
    <col min="187" max="187" width="6.140625" style="25" bestFit="1" customWidth="1"/>
    <col min="188" max="188" width="4.85546875" style="25" bestFit="1" customWidth="1"/>
    <col min="189" max="189" width="4.28515625" style="25" bestFit="1" customWidth="1"/>
    <col min="190" max="190" width="8.42578125" style="25" bestFit="1" customWidth="1"/>
    <col min="191" max="191" width="14.28515625" style="25" bestFit="1" customWidth="1"/>
    <col min="192" max="192" width="12" style="25" bestFit="1" customWidth="1"/>
    <col min="193" max="193" width="13.28515625" style="25" bestFit="1" customWidth="1"/>
    <col min="194" max="194" width="12.5703125" style="25" bestFit="1" customWidth="1"/>
    <col min="195" max="195" width="9.85546875" style="25" bestFit="1" customWidth="1"/>
    <col min="196" max="196" width="13.42578125" style="25" bestFit="1" customWidth="1"/>
    <col min="197" max="197" width="14.140625" style="25" bestFit="1" customWidth="1"/>
    <col min="198" max="198" width="18.85546875" style="25" bestFit="1" customWidth="1"/>
    <col min="199" max="199" width="18.28515625" style="25" bestFit="1" customWidth="1"/>
    <col min="200" max="200" width="19.5703125" style="25" bestFit="1" customWidth="1"/>
    <col min="201" max="201" width="6" style="25" bestFit="1" customWidth="1"/>
    <col min="202" max="202" width="8.140625" style="25" bestFit="1" customWidth="1"/>
    <col min="203" max="203" width="6.140625" style="25" bestFit="1" customWidth="1"/>
    <col min="204" max="204" width="4.85546875" style="25" bestFit="1" customWidth="1"/>
    <col min="205" max="205" width="4.28515625" style="25" bestFit="1" customWidth="1"/>
    <col min="206" max="206" width="8.42578125" style="25" bestFit="1" customWidth="1"/>
    <col min="207" max="207" width="14.28515625" style="25" bestFit="1" customWidth="1"/>
    <col min="208" max="208" width="12" style="25" bestFit="1" customWidth="1"/>
    <col min="209" max="209" width="13.28515625" style="25" bestFit="1" customWidth="1"/>
    <col min="210" max="210" width="12.5703125" style="25" bestFit="1" customWidth="1"/>
    <col min="211" max="211" width="9.85546875" style="25" bestFit="1" customWidth="1"/>
    <col min="212" max="212" width="13.42578125" style="25" bestFit="1" customWidth="1"/>
    <col min="213" max="213" width="14.140625" style="25" bestFit="1" customWidth="1"/>
    <col min="214" max="214" width="18.85546875" style="25" bestFit="1" customWidth="1"/>
    <col min="215" max="215" width="18.28515625" style="25" bestFit="1" customWidth="1"/>
    <col min="216" max="216" width="19.5703125" style="25" bestFit="1" customWidth="1"/>
    <col min="217" max="217" width="6" style="25" bestFit="1" customWidth="1"/>
    <col min="218" max="218" width="8.140625" style="25" bestFit="1" customWidth="1"/>
    <col min="219" max="219" width="6.140625" style="25" bestFit="1" customWidth="1"/>
    <col min="220" max="220" width="4.85546875" style="25" bestFit="1" customWidth="1"/>
    <col min="221" max="221" width="4.28515625" style="25" bestFit="1" customWidth="1"/>
    <col min="222" max="222" width="8.42578125" style="25" bestFit="1" customWidth="1"/>
    <col min="223" max="223" width="14.28515625" style="25" bestFit="1" customWidth="1"/>
    <col min="224" max="224" width="12" style="25" bestFit="1" customWidth="1"/>
    <col min="225" max="225" width="13.28515625" style="25" bestFit="1" customWidth="1"/>
    <col min="226" max="226" width="12.5703125" style="25" bestFit="1" customWidth="1"/>
    <col min="227" max="227" width="9.85546875" style="25" bestFit="1" customWidth="1"/>
    <col min="228" max="228" width="13.42578125" style="25" bestFit="1" customWidth="1"/>
    <col min="229" max="229" width="14.140625" style="25" bestFit="1" customWidth="1"/>
    <col min="230" max="230" width="18.85546875" style="25" bestFit="1" customWidth="1"/>
    <col min="231" max="231" width="18.28515625" style="25" bestFit="1" customWidth="1"/>
    <col min="232" max="232" width="19.5703125" style="25" bestFit="1" customWidth="1"/>
    <col min="233" max="233" width="6" style="25" bestFit="1" customWidth="1"/>
    <col min="234" max="234" width="8.140625" style="25" bestFit="1" customWidth="1"/>
    <col min="235" max="235" width="6.140625" style="25" bestFit="1" customWidth="1"/>
    <col min="236" max="236" width="4.85546875" style="25" bestFit="1" customWidth="1"/>
    <col min="237" max="237" width="4.28515625" style="25" bestFit="1" customWidth="1"/>
    <col min="238" max="238" width="8.42578125" style="25" bestFit="1" customWidth="1"/>
    <col min="239" max="239" width="14.28515625" style="25" bestFit="1" customWidth="1"/>
    <col min="240" max="240" width="12" style="25" bestFit="1" customWidth="1"/>
    <col min="241" max="241" width="13.28515625" style="25" bestFit="1" customWidth="1"/>
    <col min="242" max="242" width="12.5703125" style="25" bestFit="1" customWidth="1"/>
    <col min="243" max="243" width="9.85546875" style="25" bestFit="1" customWidth="1"/>
    <col min="244" max="244" width="13.42578125" style="25" bestFit="1" customWidth="1"/>
    <col min="245" max="245" width="14.140625" style="25" bestFit="1" customWidth="1"/>
    <col min="246" max="246" width="18.85546875" style="25" bestFit="1" customWidth="1"/>
    <col min="247" max="247" width="18.28515625" style="25" bestFit="1" customWidth="1"/>
    <col min="248" max="248" width="19.5703125" style="25" bestFit="1" customWidth="1"/>
    <col min="249" max="249" width="6" style="25" bestFit="1" customWidth="1"/>
    <col min="250" max="250" width="8.140625" style="25" bestFit="1" customWidth="1"/>
    <col min="251" max="251" width="6.140625" style="25" bestFit="1" customWidth="1"/>
    <col min="252" max="252" width="4.85546875" style="25" bestFit="1" customWidth="1"/>
    <col min="253" max="253" width="4.28515625" style="25" bestFit="1" customWidth="1"/>
    <col min="254" max="254" width="8.42578125" style="25" bestFit="1" customWidth="1"/>
    <col min="255" max="255" width="14.28515625" style="25" bestFit="1" customWidth="1"/>
    <col min="256" max="256" width="12" style="25" bestFit="1" customWidth="1"/>
    <col min="257" max="257" width="13.28515625" style="25" bestFit="1" customWidth="1"/>
    <col min="258" max="258" width="12.5703125" style="25" bestFit="1" customWidth="1"/>
    <col min="259" max="259" width="9.85546875" style="25" bestFit="1" customWidth="1"/>
    <col min="260" max="260" width="13.42578125" style="25" bestFit="1" customWidth="1"/>
    <col min="261" max="261" width="14.140625" style="25" bestFit="1" customWidth="1"/>
    <col min="262" max="262" width="18.85546875" style="25" bestFit="1" customWidth="1"/>
    <col min="263" max="263" width="18.28515625" style="25" bestFit="1" customWidth="1"/>
    <col min="264" max="264" width="19.5703125" style="25" bestFit="1" customWidth="1"/>
    <col min="265" max="265" width="6" style="25" bestFit="1" customWidth="1"/>
    <col min="266" max="266" width="8.140625" style="25" bestFit="1" customWidth="1"/>
    <col min="267" max="267" width="6.140625" style="25" bestFit="1" customWidth="1"/>
    <col min="268" max="268" width="4.85546875" style="25" bestFit="1" customWidth="1"/>
    <col min="269" max="269" width="4.28515625" style="25" bestFit="1" customWidth="1"/>
    <col min="270" max="270" width="8.42578125" style="25" bestFit="1" customWidth="1"/>
    <col min="271" max="271" width="14.28515625" style="25" bestFit="1" customWidth="1"/>
    <col min="272" max="272" width="12" style="25" bestFit="1" customWidth="1"/>
    <col min="273" max="273" width="13.28515625" style="25" bestFit="1" customWidth="1"/>
    <col min="274" max="274" width="12.5703125" style="25" bestFit="1" customWidth="1"/>
    <col min="275" max="275" width="9.85546875" style="25" bestFit="1" customWidth="1"/>
    <col min="276" max="276" width="13.42578125" style="25" bestFit="1" customWidth="1"/>
    <col min="277" max="277" width="14.140625" style="25" bestFit="1" customWidth="1"/>
    <col min="278" max="278" width="18.85546875" style="25" bestFit="1" customWidth="1"/>
    <col min="279" max="279" width="18.28515625" style="25" bestFit="1" customWidth="1"/>
    <col min="280" max="280" width="19.5703125" style="25" bestFit="1" customWidth="1"/>
    <col min="281" max="281" width="6" style="25" bestFit="1" customWidth="1"/>
    <col min="282" max="282" width="8.140625" style="25" bestFit="1" customWidth="1"/>
    <col min="283" max="283" width="6.140625" style="25" bestFit="1" customWidth="1"/>
    <col min="284" max="284" width="4.85546875" style="25" bestFit="1" customWidth="1"/>
    <col min="285" max="285" width="4.28515625" style="25" bestFit="1" customWidth="1"/>
    <col min="286" max="286" width="8.42578125" style="25" bestFit="1" customWidth="1"/>
    <col min="287" max="287" width="14.28515625" style="25" bestFit="1" customWidth="1"/>
    <col min="288" max="288" width="12" style="25" bestFit="1" customWidth="1"/>
    <col min="289" max="289" width="13.28515625" style="25" bestFit="1" customWidth="1"/>
    <col min="290" max="290" width="12.5703125" style="25" bestFit="1" customWidth="1"/>
    <col min="291" max="291" width="9.85546875" style="25" bestFit="1" customWidth="1"/>
    <col min="292" max="292" width="13.42578125" style="25" bestFit="1" customWidth="1"/>
    <col min="293" max="293" width="14.140625" style="25" bestFit="1" customWidth="1"/>
    <col min="294" max="294" width="18.85546875" style="25" bestFit="1" customWidth="1"/>
    <col min="295" max="295" width="18.28515625" style="25" bestFit="1" customWidth="1"/>
    <col min="296" max="296" width="19.5703125" style="25" bestFit="1" customWidth="1"/>
    <col min="297" max="297" width="6" style="25" bestFit="1" customWidth="1"/>
    <col min="298" max="298" width="8.140625" style="25" bestFit="1" customWidth="1"/>
    <col min="299" max="299" width="6.140625" style="25" bestFit="1" customWidth="1"/>
    <col min="300" max="300" width="4.85546875" style="25" bestFit="1" customWidth="1"/>
    <col min="301" max="301" width="4.28515625" style="25" bestFit="1" customWidth="1"/>
    <col min="302" max="302" width="8.42578125" style="25" bestFit="1" customWidth="1"/>
    <col min="303" max="303" width="14.28515625" style="25" bestFit="1" customWidth="1"/>
    <col min="304" max="304" width="12" style="25" bestFit="1" customWidth="1"/>
    <col min="305" max="305" width="13.28515625" style="25" bestFit="1" customWidth="1"/>
    <col min="306" max="306" width="12.5703125" style="25" bestFit="1" customWidth="1"/>
    <col min="307" max="307" width="9.85546875" style="25" bestFit="1" customWidth="1"/>
    <col min="308" max="308" width="13.42578125" style="25" bestFit="1" customWidth="1"/>
    <col min="309" max="309" width="14.140625" style="25" bestFit="1" customWidth="1"/>
    <col min="310" max="310" width="18.85546875" style="25" bestFit="1" customWidth="1"/>
    <col min="311" max="311" width="18.28515625" style="25" bestFit="1" customWidth="1"/>
    <col min="312" max="312" width="19.5703125" style="25" bestFit="1" customWidth="1"/>
    <col min="313" max="313" width="6" style="25" bestFit="1" customWidth="1"/>
    <col min="314" max="314" width="8.140625" style="25" bestFit="1" customWidth="1"/>
    <col min="315" max="315" width="6.140625" style="25" bestFit="1" customWidth="1"/>
    <col min="316" max="316" width="4.85546875" style="25" bestFit="1" customWidth="1"/>
    <col min="317" max="317" width="4.28515625" style="25" bestFit="1" customWidth="1"/>
    <col min="318" max="318" width="8.42578125" style="25" bestFit="1" customWidth="1"/>
    <col min="319" max="319" width="14.28515625" style="25" bestFit="1" customWidth="1"/>
    <col min="320" max="320" width="12" style="25" bestFit="1" customWidth="1"/>
    <col min="321" max="321" width="13.28515625" style="25" bestFit="1" customWidth="1"/>
    <col min="322" max="322" width="12.5703125" style="25" bestFit="1" customWidth="1"/>
    <col min="323" max="323" width="9.85546875" style="25" bestFit="1" customWidth="1"/>
    <col min="324" max="324" width="13.42578125" style="25" bestFit="1" customWidth="1"/>
    <col min="325" max="325" width="14.140625" style="25" bestFit="1" customWidth="1"/>
    <col min="326" max="326" width="18.85546875" style="25" bestFit="1" customWidth="1"/>
    <col min="327" max="327" width="18.28515625" style="25" bestFit="1" customWidth="1"/>
    <col min="328" max="328" width="19.5703125" style="25" bestFit="1" customWidth="1"/>
    <col min="329" max="329" width="6" style="25" bestFit="1" customWidth="1"/>
    <col min="330" max="330" width="8.140625" style="25" bestFit="1" customWidth="1"/>
    <col min="331" max="331" width="6.140625" style="25" bestFit="1" customWidth="1"/>
    <col min="332" max="332" width="4.85546875" style="25" bestFit="1" customWidth="1"/>
    <col min="333" max="333" width="4.28515625" style="25" bestFit="1" customWidth="1"/>
    <col min="334" max="334" width="8.42578125" style="25" bestFit="1" customWidth="1"/>
    <col min="335" max="335" width="14.28515625" style="25" bestFit="1" customWidth="1"/>
    <col min="336" max="336" width="12" style="25" bestFit="1" customWidth="1"/>
    <col min="337" max="337" width="13.28515625" style="25" bestFit="1" customWidth="1"/>
    <col min="338" max="338" width="12.5703125" style="25" bestFit="1" customWidth="1"/>
    <col min="339" max="339" width="9.85546875" style="25" bestFit="1" customWidth="1"/>
    <col min="340" max="340" width="13.42578125" style="25" bestFit="1" customWidth="1"/>
    <col min="341" max="341" width="14.140625" style="25" bestFit="1" customWidth="1"/>
    <col min="342" max="342" width="18.85546875" style="25" bestFit="1" customWidth="1"/>
    <col min="343" max="343" width="18.28515625" style="25" bestFit="1" customWidth="1"/>
    <col min="344" max="344" width="19.5703125" style="25" bestFit="1" customWidth="1"/>
    <col min="345" max="345" width="6" style="25" bestFit="1" customWidth="1"/>
    <col min="346" max="346" width="8.140625" style="25" bestFit="1" customWidth="1"/>
    <col min="347" max="347" width="6.140625" style="25" bestFit="1" customWidth="1"/>
    <col min="348" max="348" width="4.85546875" style="25" bestFit="1" customWidth="1"/>
    <col min="349" max="349" width="4.28515625" style="25" bestFit="1" customWidth="1"/>
    <col min="350" max="350" width="8.42578125" style="25" bestFit="1" customWidth="1"/>
    <col min="351" max="351" width="14.28515625" style="25" bestFit="1" customWidth="1"/>
    <col min="352" max="352" width="12" style="25" bestFit="1" customWidth="1"/>
    <col min="353" max="353" width="13.28515625" style="25" bestFit="1" customWidth="1"/>
    <col min="354" max="354" width="12.5703125" style="25" bestFit="1" customWidth="1"/>
    <col min="355" max="355" width="9.85546875" style="25" bestFit="1" customWidth="1"/>
    <col min="356" max="356" width="13.42578125" style="25" bestFit="1" customWidth="1"/>
    <col min="357" max="357" width="14.140625" style="25" bestFit="1" customWidth="1"/>
    <col min="358" max="358" width="18.85546875" style="25" bestFit="1" customWidth="1"/>
    <col min="359" max="359" width="18.28515625" style="25" bestFit="1" customWidth="1"/>
    <col min="360" max="360" width="19.5703125" style="25" bestFit="1" customWidth="1"/>
    <col min="361" max="362" width="6" style="25" bestFit="1" customWidth="1"/>
    <col min="363" max="363" width="8.140625" style="25" bestFit="1" customWidth="1"/>
    <col min="364" max="364" width="6.140625" style="25" bestFit="1" customWidth="1"/>
    <col min="365" max="365" width="4.85546875" style="25" bestFit="1" customWidth="1"/>
    <col min="366" max="366" width="4.28515625" style="25" bestFit="1" customWidth="1"/>
    <col min="367" max="367" width="8.42578125" style="25" bestFit="1" customWidth="1"/>
    <col min="368" max="368" width="8.7109375" style="25" bestFit="1" customWidth="1"/>
    <col min="369" max="369" width="6.85546875" style="25" bestFit="1" customWidth="1"/>
    <col min="370" max="370" width="7.28515625" style="25" bestFit="1" customWidth="1"/>
    <col min="371" max="371" width="21" style="25" bestFit="1" customWidth="1"/>
    <col min="372" max="372" width="8" style="25" bestFit="1" customWidth="1"/>
    <col min="373" max="373" width="9.85546875" style="25" bestFit="1" customWidth="1"/>
    <col min="374" max="374" width="13.42578125" style="25" bestFit="1" customWidth="1"/>
    <col min="375" max="375" width="14.140625" style="25" bestFit="1" customWidth="1"/>
    <col min="376" max="376" width="18.85546875" style="25" bestFit="1" customWidth="1"/>
    <col min="377" max="377" width="18.28515625" style="25" bestFit="1" customWidth="1"/>
    <col min="378" max="378" width="19.5703125" style="25" bestFit="1" customWidth="1"/>
    <col min="379" max="379" width="6" style="25" bestFit="1" customWidth="1"/>
    <col min="380" max="16384" width="9.140625" style="25"/>
  </cols>
  <sheetData>
    <row r="1" spans="1:361" x14ac:dyDescent="0.25">
      <c r="A1" s="25" t="s">
        <v>75</v>
      </c>
      <c r="B1" s="25" t="s">
        <v>428</v>
      </c>
      <c r="C1" s="25" t="s">
        <v>429</v>
      </c>
      <c r="D1" s="25" t="s">
        <v>68</v>
      </c>
      <c r="E1" s="26" t="s">
        <v>430</v>
      </c>
      <c r="F1" s="25" t="s">
        <v>5</v>
      </c>
      <c r="G1" s="25" t="s">
        <v>421</v>
      </c>
      <c r="H1" s="25" t="s">
        <v>431</v>
      </c>
      <c r="I1" s="25" t="s">
        <v>76</v>
      </c>
      <c r="J1" s="25" t="s">
        <v>77</v>
      </c>
      <c r="K1" s="26" t="s">
        <v>99</v>
      </c>
      <c r="L1" s="26" t="s">
        <v>97</v>
      </c>
      <c r="M1" s="26" t="s">
        <v>98</v>
      </c>
      <c r="N1" s="26" t="s">
        <v>100</v>
      </c>
      <c r="O1" s="26" t="s">
        <v>427</v>
      </c>
      <c r="P1" s="25" t="s">
        <v>432</v>
      </c>
      <c r="Q1" s="25" t="s">
        <v>433</v>
      </c>
      <c r="R1" s="25" t="s">
        <v>78</v>
      </c>
      <c r="S1" s="25" t="s">
        <v>79</v>
      </c>
      <c r="T1" s="25" t="s">
        <v>80</v>
      </c>
      <c r="U1" s="25" t="s">
        <v>81</v>
      </c>
      <c r="V1" s="25" t="s">
        <v>82</v>
      </c>
      <c r="W1" s="25" t="s">
        <v>83</v>
      </c>
      <c r="X1" s="25" t="s">
        <v>84</v>
      </c>
      <c r="Y1" s="25" t="s">
        <v>85</v>
      </c>
      <c r="Z1" s="25" t="s">
        <v>86</v>
      </c>
      <c r="AA1" s="25" t="s">
        <v>56</v>
      </c>
      <c r="AB1" s="25" t="s">
        <v>87</v>
      </c>
      <c r="AC1" s="25" t="s">
        <v>88</v>
      </c>
      <c r="AD1" s="25" t="s">
        <v>60</v>
      </c>
      <c r="AE1" s="25" t="s">
        <v>89</v>
      </c>
      <c r="AF1" s="25" t="s">
        <v>90</v>
      </c>
      <c r="AG1" s="25" t="s">
        <v>91</v>
      </c>
      <c r="AH1" s="25" t="s">
        <v>92</v>
      </c>
      <c r="AI1" s="25" t="s">
        <v>93</v>
      </c>
      <c r="AJ1" s="25" t="s">
        <v>94</v>
      </c>
      <c r="AK1" s="25" t="s">
        <v>95</v>
      </c>
      <c r="AL1" s="25" t="s">
        <v>63</v>
      </c>
      <c r="AM1" s="25" t="s">
        <v>64</v>
      </c>
      <c r="AN1" s="25" t="s">
        <v>96</v>
      </c>
      <c r="AO1" s="25" t="s">
        <v>8</v>
      </c>
      <c r="AP1" s="25" t="s">
        <v>398</v>
      </c>
      <c r="AQ1" s="25" t="s">
        <v>101</v>
      </c>
      <c r="AR1" s="25" t="s">
        <v>102</v>
      </c>
      <c r="AS1" s="25" t="s">
        <v>103</v>
      </c>
      <c r="AT1" s="25" t="s">
        <v>104</v>
      </c>
      <c r="AU1" s="25" t="s">
        <v>105</v>
      </c>
      <c r="AV1" s="25" t="s">
        <v>106</v>
      </c>
      <c r="AW1" s="25" t="s">
        <v>107</v>
      </c>
      <c r="AX1" s="25" t="s">
        <v>108</v>
      </c>
      <c r="AY1" s="25" t="s">
        <v>109</v>
      </c>
      <c r="AZ1" s="25" t="s">
        <v>110</v>
      </c>
      <c r="BA1" s="25" t="s">
        <v>111</v>
      </c>
      <c r="BB1" s="25" t="s">
        <v>112</v>
      </c>
      <c r="BC1" s="25" t="s">
        <v>113</v>
      </c>
      <c r="BD1" s="25" t="s">
        <v>114</v>
      </c>
      <c r="BE1" s="25" t="s">
        <v>115</v>
      </c>
      <c r="BF1" s="25" t="s">
        <v>399</v>
      </c>
      <c r="BG1" s="25" t="s">
        <v>116</v>
      </c>
      <c r="BH1" s="25" t="s">
        <v>117</v>
      </c>
      <c r="BI1" s="25" t="s">
        <v>118</v>
      </c>
      <c r="BJ1" s="25" t="s">
        <v>119</v>
      </c>
      <c r="BK1" s="25" t="s">
        <v>120</v>
      </c>
      <c r="BL1" s="25" t="s">
        <v>121</v>
      </c>
      <c r="BM1" s="25" t="s">
        <v>122</v>
      </c>
      <c r="BN1" s="25" t="s">
        <v>123</v>
      </c>
      <c r="BO1" s="25" t="s">
        <v>124</v>
      </c>
      <c r="BP1" s="25" t="s">
        <v>125</v>
      </c>
      <c r="BQ1" s="25" t="s">
        <v>126</v>
      </c>
      <c r="BR1" s="25" t="s">
        <v>127</v>
      </c>
      <c r="BS1" s="25" t="s">
        <v>128</v>
      </c>
      <c r="BT1" s="25" t="s">
        <v>129</v>
      </c>
      <c r="BU1" s="25" t="s">
        <v>130</v>
      </c>
      <c r="BV1" s="25" t="s">
        <v>400</v>
      </c>
      <c r="BW1" s="25" t="s">
        <v>131</v>
      </c>
      <c r="BX1" s="25" t="s">
        <v>132</v>
      </c>
      <c r="BY1" s="25" t="s">
        <v>133</v>
      </c>
      <c r="BZ1" s="25" t="s">
        <v>134</v>
      </c>
      <c r="CA1" s="25" t="s">
        <v>135</v>
      </c>
      <c r="CB1" s="25" t="s">
        <v>136</v>
      </c>
      <c r="CC1" s="25" t="s">
        <v>137</v>
      </c>
      <c r="CD1" s="25" t="s">
        <v>138</v>
      </c>
      <c r="CE1" s="25" t="s">
        <v>139</v>
      </c>
      <c r="CF1" s="25" t="s">
        <v>140</v>
      </c>
      <c r="CG1" s="25" t="s">
        <v>141</v>
      </c>
      <c r="CH1" s="25" t="s">
        <v>142</v>
      </c>
      <c r="CI1" s="25" t="s">
        <v>143</v>
      </c>
      <c r="CJ1" s="25" t="s">
        <v>144</v>
      </c>
      <c r="CK1" s="25" t="s">
        <v>145</v>
      </c>
      <c r="CL1" s="25" t="s">
        <v>401</v>
      </c>
      <c r="CM1" s="25" t="s">
        <v>146</v>
      </c>
      <c r="CN1" s="25" t="s">
        <v>147</v>
      </c>
      <c r="CO1" s="25" t="s">
        <v>148</v>
      </c>
      <c r="CP1" s="25" t="s">
        <v>149</v>
      </c>
      <c r="CQ1" s="25" t="s">
        <v>150</v>
      </c>
      <c r="CR1" s="25" t="s">
        <v>151</v>
      </c>
      <c r="CS1" s="25" t="s">
        <v>152</v>
      </c>
      <c r="CT1" s="25" t="s">
        <v>153</v>
      </c>
      <c r="CU1" s="25" t="s">
        <v>154</v>
      </c>
      <c r="CV1" s="25" t="s">
        <v>155</v>
      </c>
      <c r="CW1" s="25" t="s">
        <v>156</v>
      </c>
      <c r="CX1" s="25" t="s">
        <v>157</v>
      </c>
      <c r="CY1" s="25" t="s">
        <v>158</v>
      </c>
      <c r="CZ1" s="25" t="s">
        <v>159</v>
      </c>
      <c r="DA1" s="25" t="s">
        <v>160</v>
      </c>
      <c r="DB1" s="25" t="s">
        <v>402</v>
      </c>
      <c r="DC1" s="25" t="s">
        <v>161</v>
      </c>
      <c r="DD1" s="25" t="s">
        <v>162</v>
      </c>
      <c r="DE1" s="25" t="s">
        <v>163</v>
      </c>
      <c r="DF1" s="25" t="s">
        <v>164</v>
      </c>
      <c r="DG1" s="25" t="s">
        <v>165</v>
      </c>
      <c r="DH1" s="25" t="s">
        <v>166</v>
      </c>
      <c r="DI1" s="25" t="s">
        <v>167</v>
      </c>
      <c r="DJ1" s="25" t="s">
        <v>168</v>
      </c>
      <c r="DK1" s="25" t="s">
        <v>169</v>
      </c>
      <c r="DL1" s="25" t="s">
        <v>170</v>
      </c>
      <c r="DM1" s="25" t="s">
        <v>171</v>
      </c>
      <c r="DN1" s="25" t="s">
        <v>172</v>
      </c>
      <c r="DO1" s="25" t="s">
        <v>173</v>
      </c>
      <c r="DP1" s="25" t="s">
        <v>174</v>
      </c>
      <c r="DQ1" s="25" t="s">
        <v>175</v>
      </c>
      <c r="DR1" s="25" t="s">
        <v>403</v>
      </c>
      <c r="DS1" s="25" t="s">
        <v>176</v>
      </c>
      <c r="DT1" s="25" t="s">
        <v>177</v>
      </c>
      <c r="DU1" s="25" t="s">
        <v>178</v>
      </c>
      <c r="DV1" s="25" t="s">
        <v>179</v>
      </c>
      <c r="DW1" s="25" t="s">
        <v>180</v>
      </c>
      <c r="DX1" s="25" t="s">
        <v>181</v>
      </c>
      <c r="DY1" s="25" t="s">
        <v>182</v>
      </c>
      <c r="DZ1" s="25" t="s">
        <v>183</v>
      </c>
      <c r="EA1" s="25" t="s">
        <v>184</v>
      </c>
      <c r="EB1" s="25" t="s">
        <v>185</v>
      </c>
      <c r="EC1" s="25" t="s">
        <v>186</v>
      </c>
      <c r="ED1" s="25" t="s">
        <v>187</v>
      </c>
      <c r="EE1" s="25" t="s">
        <v>188</v>
      </c>
      <c r="EF1" s="25" t="s">
        <v>189</v>
      </c>
      <c r="EG1" s="25" t="s">
        <v>190</v>
      </c>
      <c r="EH1" s="25" t="s">
        <v>404</v>
      </c>
      <c r="EI1" s="25" t="s">
        <v>191</v>
      </c>
      <c r="EJ1" s="25" t="s">
        <v>192</v>
      </c>
      <c r="EK1" s="25" t="s">
        <v>193</v>
      </c>
      <c r="EL1" s="25" t="s">
        <v>194</v>
      </c>
      <c r="EM1" s="25" t="s">
        <v>195</v>
      </c>
      <c r="EN1" s="25" t="s">
        <v>196</v>
      </c>
      <c r="EO1" s="25" t="s">
        <v>197</v>
      </c>
      <c r="EP1" s="25" t="s">
        <v>198</v>
      </c>
      <c r="EQ1" s="25" t="s">
        <v>199</v>
      </c>
      <c r="ER1" s="25" t="s">
        <v>200</v>
      </c>
      <c r="ES1" s="25" t="s">
        <v>201</v>
      </c>
      <c r="ET1" s="25" t="s">
        <v>202</v>
      </c>
      <c r="EU1" s="25" t="s">
        <v>203</v>
      </c>
      <c r="EV1" s="25" t="s">
        <v>204</v>
      </c>
      <c r="EW1" s="25" t="s">
        <v>205</v>
      </c>
      <c r="EX1" s="25" t="s">
        <v>405</v>
      </c>
      <c r="EY1" s="25" t="s">
        <v>206</v>
      </c>
      <c r="EZ1" s="25" t="s">
        <v>207</v>
      </c>
      <c r="FA1" s="25" t="s">
        <v>208</v>
      </c>
      <c r="FB1" s="25" t="s">
        <v>209</v>
      </c>
      <c r="FC1" s="25" t="s">
        <v>210</v>
      </c>
      <c r="FD1" s="25" t="s">
        <v>211</v>
      </c>
      <c r="FE1" s="25" t="s">
        <v>212</v>
      </c>
      <c r="FF1" s="25" t="s">
        <v>213</v>
      </c>
      <c r="FG1" s="25" t="s">
        <v>214</v>
      </c>
      <c r="FH1" s="25" t="s">
        <v>215</v>
      </c>
      <c r="FI1" s="25" t="s">
        <v>216</v>
      </c>
      <c r="FJ1" s="25" t="s">
        <v>217</v>
      </c>
      <c r="FK1" s="25" t="s">
        <v>218</v>
      </c>
      <c r="FL1" s="25" t="s">
        <v>219</v>
      </c>
      <c r="FM1" s="25" t="s">
        <v>220</v>
      </c>
      <c r="FN1" s="25" t="s">
        <v>406</v>
      </c>
      <c r="FO1" s="25" t="s">
        <v>221</v>
      </c>
      <c r="FP1" s="25" t="s">
        <v>222</v>
      </c>
      <c r="FQ1" s="25" t="s">
        <v>223</v>
      </c>
      <c r="FR1" s="25" t="s">
        <v>224</v>
      </c>
      <c r="FS1" s="25" t="s">
        <v>225</v>
      </c>
      <c r="FT1" s="25" t="s">
        <v>226</v>
      </c>
      <c r="FU1" s="25" t="s">
        <v>227</v>
      </c>
      <c r="FV1" s="25" t="s">
        <v>228</v>
      </c>
      <c r="FW1" s="25" t="s">
        <v>229</v>
      </c>
      <c r="FX1" s="25" t="s">
        <v>230</v>
      </c>
      <c r="FY1" s="25" t="s">
        <v>231</v>
      </c>
      <c r="FZ1" s="25" t="s">
        <v>232</v>
      </c>
      <c r="GA1" s="25" t="s">
        <v>233</v>
      </c>
      <c r="GB1" s="25" t="s">
        <v>234</v>
      </c>
      <c r="GC1" s="25" t="s">
        <v>235</v>
      </c>
      <c r="GD1" s="25" t="s">
        <v>407</v>
      </c>
      <c r="GE1" s="25" t="s">
        <v>236</v>
      </c>
      <c r="GF1" s="25" t="s">
        <v>237</v>
      </c>
      <c r="GG1" s="25" t="s">
        <v>238</v>
      </c>
      <c r="GH1" s="25" t="s">
        <v>239</v>
      </c>
      <c r="GI1" s="25" t="s">
        <v>240</v>
      </c>
      <c r="GJ1" s="25" t="s">
        <v>241</v>
      </c>
      <c r="GK1" s="25" t="s">
        <v>242</v>
      </c>
      <c r="GL1" s="25" t="s">
        <v>243</v>
      </c>
      <c r="GM1" s="25" t="s">
        <v>244</v>
      </c>
      <c r="GN1" s="25" t="s">
        <v>245</v>
      </c>
      <c r="GO1" s="25" t="s">
        <v>246</v>
      </c>
      <c r="GP1" s="25" t="s">
        <v>247</v>
      </c>
      <c r="GQ1" s="25" t="s">
        <v>248</v>
      </c>
      <c r="GR1" s="25" t="s">
        <v>249</v>
      </c>
      <c r="GS1" s="25" t="s">
        <v>250</v>
      </c>
      <c r="GT1" s="25" t="s">
        <v>408</v>
      </c>
      <c r="GU1" s="25" t="s">
        <v>251</v>
      </c>
      <c r="GV1" s="25" t="s">
        <v>252</v>
      </c>
      <c r="GW1" s="25" t="s">
        <v>253</v>
      </c>
      <c r="GX1" s="25" t="s">
        <v>254</v>
      </c>
      <c r="GY1" s="25" t="s">
        <v>255</v>
      </c>
      <c r="GZ1" s="25" t="s">
        <v>256</v>
      </c>
      <c r="HA1" s="25" t="s">
        <v>257</v>
      </c>
      <c r="HB1" s="25" t="s">
        <v>258</v>
      </c>
      <c r="HC1" s="25" t="s">
        <v>259</v>
      </c>
      <c r="HD1" s="25" t="s">
        <v>260</v>
      </c>
      <c r="HE1" s="25" t="s">
        <v>261</v>
      </c>
      <c r="HF1" s="25" t="s">
        <v>262</v>
      </c>
      <c r="HG1" s="25" t="s">
        <v>263</v>
      </c>
      <c r="HH1" s="25" t="s">
        <v>264</v>
      </c>
      <c r="HI1" s="25" t="s">
        <v>265</v>
      </c>
      <c r="HJ1" s="25" t="s">
        <v>409</v>
      </c>
      <c r="HK1" s="25" t="s">
        <v>266</v>
      </c>
      <c r="HL1" s="25" t="s">
        <v>267</v>
      </c>
      <c r="HM1" s="25" t="s">
        <v>268</v>
      </c>
      <c r="HN1" s="25" t="s">
        <v>269</v>
      </c>
      <c r="HO1" s="25" t="s">
        <v>270</v>
      </c>
      <c r="HP1" s="25" t="s">
        <v>271</v>
      </c>
      <c r="HQ1" s="25" t="s">
        <v>272</v>
      </c>
      <c r="HR1" s="25" t="s">
        <v>273</v>
      </c>
      <c r="HS1" s="25" t="s">
        <v>274</v>
      </c>
      <c r="HT1" s="25" t="s">
        <v>275</v>
      </c>
      <c r="HU1" s="25" t="s">
        <v>276</v>
      </c>
      <c r="HV1" s="25" t="s">
        <v>277</v>
      </c>
      <c r="HW1" s="25" t="s">
        <v>278</v>
      </c>
      <c r="HX1" s="25" t="s">
        <v>279</v>
      </c>
      <c r="HY1" s="25" t="s">
        <v>280</v>
      </c>
      <c r="HZ1" s="25" t="s">
        <v>410</v>
      </c>
      <c r="IA1" s="25" t="s">
        <v>281</v>
      </c>
      <c r="IB1" s="25" t="s">
        <v>282</v>
      </c>
      <c r="IC1" s="25" t="s">
        <v>283</v>
      </c>
      <c r="ID1" s="25" t="s">
        <v>284</v>
      </c>
      <c r="IE1" s="25" t="s">
        <v>285</v>
      </c>
      <c r="IF1" s="25" t="s">
        <v>286</v>
      </c>
      <c r="IG1" s="25" t="s">
        <v>287</v>
      </c>
      <c r="IH1" s="25" t="s">
        <v>288</v>
      </c>
      <c r="II1" s="25" t="s">
        <v>289</v>
      </c>
      <c r="IJ1" s="25" t="s">
        <v>290</v>
      </c>
      <c r="IK1" s="25" t="s">
        <v>291</v>
      </c>
      <c r="IL1" s="25" t="s">
        <v>292</v>
      </c>
      <c r="IM1" s="25" t="s">
        <v>293</v>
      </c>
      <c r="IN1" s="25" t="s">
        <v>294</v>
      </c>
      <c r="IO1" s="25" t="s">
        <v>295</v>
      </c>
      <c r="IP1" s="25" t="s">
        <v>411</v>
      </c>
      <c r="IQ1" s="25" t="s">
        <v>296</v>
      </c>
      <c r="IR1" s="25" t="s">
        <v>297</v>
      </c>
      <c r="IS1" s="25" t="s">
        <v>298</v>
      </c>
      <c r="IT1" s="25" t="s">
        <v>299</v>
      </c>
      <c r="IU1" s="25" t="s">
        <v>300</v>
      </c>
      <c r="IV1" s="25" t="s">
        <v>301</v>
      </c>
      <c r="IW1" s="25" t="s">
        <v>302</v>
      </c>
      <c r="IX1" s="25" t="s">
        <v>303</v>
      </c>
      <c r="IY1" s="25" t="s">
        <v>304</v>
      </c>
      <c r="IZ1" s="25" t="s">
        <v>305</v>
      </c>
      <c r="JA1" s="25" t="s">
        <v>306</v>
      </c>
      <c r="JB1" s="25" t="s">
        <v>307</v>
      </c>
      <c r="JC1" s="25" t="s">
        <v>308</v>
      </c>
      <c r="JD1" s="25" t="s">
        <v>309</v>
      </c>
      <c r="JE1" s="25" t="s">
        <v>310</v>
      </c>
      <c r="JF1" s="25" t="s">
        <v>412</v>
      </c>
      <c r="JG1" s="25" t="s">
        <v>311</v>
      </c>
      <c r="JH1" s="25" t="s">
        <v>312</v>
      </c>
      <c r="JI1" s="25" t="s">
        <v>313</v>
      </c>
      <c r="JJ1" s="25" t="s">
        <v>314</v>
      </c>
      <c r="JK1" s="25" t="s">
        <v>315</v>
      </c>
      <c r="JL1" s="25" t="s">
        <v>316</v>
      </c>
      <c r="JM1" s="25" t="s">
        <v>317</v>
      </c>
      <c r="JN1" s="25" t="s">
        <v>318</v>
      </c>
      <c r="JO1" s="25" t="s">
        <v>319</v>
      </c>
      <c r="JP1" s="25" t="s">
        <v>320</v>
      </c>
      <c r="JQ1" s="25" t="s">
        <v>321</v>
      </c>
      <c r="JR1" s="25" t="s">
        <v>322</v>
      </c>
      <c r="JS1" s="25" t="s">
        <v>323</v>
      </c>
      <c r="JT1" s="25" t="s">
        <v>324</v>
      </c>
      <c r="JU1" s="25" t="s">
        <v>325</v>
      </c>
      <c r="JV1" s="25" t="s">
        <v>413</v>
      </c>
      <c r="JW1" s="25" t="s">
        <v>326</v>
      </c>
      <c r="JX1" s="25" t="s">
        <v>327</v>
      </c>
      <c r="JY1" s="25" t="s">
        <v>328</v>
      </c>
      <c r="JZ1" s="25" t="s">
        <v>329</v>
      </c>
      <c r="KA1" s="25" t="s">
        <v>330</v>
      </c>
      <c r="KB1" s="25" t="s">
        <v>331</v>
      </c>
      <c r="KC1" s="25" t="s">
        <v>332</v>
      </c>
      <c r="KD1" s="25" t="s">
        <v>333</v>
      </c>
      <c r="KE1" s="25" t="s">
        <v>334</v>
      </c>
      <c r="KF1" s="25" t="s">
        <v>335</v>
      </c>
      <c r="KG1" s="25" t="s">
        <v>336</v>
      </c>
      <c r="KH1" s="25" t="s">
        <v>337</v>
      </c>
      <c r="KI1" s="25" t="s">
        <v>338</v>
      </c>
      <c r="KJ1" s="25" t="s">
        <v>339</v>
      </c>
      <c r="KK1" s="25" t="s">
        <v>434</v>
      </c>
      <c r="KL1" s="25" t="s">
        <v>435</v>
      </c>
      <c r="KM1" s="25" t="s">
        <v>436</v>
      </c>
      <c r="KN1" s="25" t="s">
        <v>437</v>
      </c>
      <c r="KO1" s="25" t="s">
        <v>340</v>
      </c>
      <c r="KP1" s="25" t="s">
        <v>341</v>
      </c>
      <c r="KQ1" s="25" t="s">
        <v>342</v>
      </c>
      <c r="KR1" s="25" t="s">
        <v>343</v>
      </c>
      <c r="KS1" s="25" t="s">
        <v>344</v>
      </c>
      <c r="KT1" s="25" t="s">
        <v>345</v>
      </c>
      <c r="KU1" s="25" t="s">
        <v>346</v>
      </c>
      <c r="KV1" s="25" t="s">
        <v>347</v>
      </c>
      <c r="KW1" s="25" t="s">
        <v>348</v>
      </c>
      <c r="KX1" s="25" t="s">
        <v>349</v>
      </c>
      <c r="KY1" s="25" t="s">
        <v>350</v>
      </c>
      <c r="KZ1" s="25" t="s">
        <v>351</v>
      </c>
      <c r="LA1" s="25" t="s">
        <v>352</v>
      </c>
      <c r="LB1" s="25" t="s">
        <v>414</v>
      </c>
      <c r="LC1" s="25" t="s">
        <v>353</v>
      </c>
      <c r="LD1" s="25" t="s">
        <v>354</v>
      </c>
      <c r="LE1" s="25" t="s">
        <v>355</v>
      </c>
      <c r="LF1" s="25" t="s">
        <v>356</v>
      </c>
      <c r="LG1" s="25" t="s">
        <v>357</v>
      </c>
      <c r="LH1" s="25" t="s">
        <v>358</v>
      </c>
      <c r="LI1" s="25" t="s">
        <v>359</v>
      </c>
      <c r="LJ1" s="25" t="s">
        <v>360</v>
      </c>
      <c r="LK1" s="25" t="s">
        <v>361</v>
      </c>
      <c r="LL1" s="25" t="s">
        <v>362</v>
      </c>
      <c r="LM1" s="25" t="s">
        <v>363</v>
      </c>
      <c r="LN1" s="25" t="s">
        <v>364</v>
      </c>
      <c r="LO1" s="25" t="s">
        <v>365</v>
      </c>
      <c r="LP1" s="25" t="s">
        <v>366</v>
      </c>
      <c r="LQ1" s="25" t="s">
        <v>367</v>
      </c>
      <c r="LR1" s="25" t="s">
        <v>415</v>
      </c>
      <c r="LS1" s="25" t="s">
        <v>368</v>
      </c>
      <c r="LT1" s="25" t="s">
        <v>369</v>
      </c>
      <c r="LU1" s="25" t="s">
        <v>370</v>
      </c>
      <c r="LV1" s="25" t="s">
        <v>371</v>
      </c>
      <c r="LW1" s="25" t="s">
        <v>372</v>
      </c>
      <c r="LX1" s="25" t="s">
        <v>373</v>
      </c>
      <c r="LY1" s="25" t="s">
        <v>374</v>
      </c>
      <c r="LZ1" s="25" t="s">
        <v>375</v>
      </c>
      <c r="MA1" s="25" t="s">
        <v>376</v>
      </c>
      <c r="MB1" s="25" t="s">
        <v>377</v>
      </c>
      <c r="MC1" s="25" t="s">
        <v>378</v>
      </c>
      <c r="MD1" s="25" t="s">
        <v>379</v>
      </c>
      <c r="ME1" s="25" t="s">
        <v>380</v>
      </c>
      <c r="MF1" s="25" t="s">
        <v>381</v>
      </c>
      <c r="MG1" s="25" t="s">
        <v>382</v>
      </c>
      <c r="MH1" s="25" t="s">
        <v>416</v>
      </c>
      <c r="MI1" s="25" t="s">
        <v>383</v>
      </c>
      <c r="MJ1" s="25" t="s">
        <v>384</v>
      </c>
      <c r="MK1" s="25" t="s">
        <v>385</v>
      </c>
      <c r="ML1" s="25" t="s">
        <v>386</v>
      </c>
      <c r="MM1" s="25" t="s">
        <v>387</v>
      </c>
      <c r="MN1" s="25" t="s">
        <v>388</v>
      </c>
      <c r="MO1" s="25" t="s">
        <v>389</v>
      </c>
      <c r="MP1" s="25" t="s">
        <v>390</v>
      </c>
      <c r="MQ1" s="25" t="s">
        <v>391</v>
      </c>
      <c r="MR1" s="25" t="s">
        <v>392</v>
      </c>
      <c r="MS1" s="25" t="s">
        <v>393</v>
      </c>
      <c r="MT1" s="25" t="s">
        <v>394</v>
      </c>
      <c r="MU1" s="25" t="s">
        <v>395</v>
      </c>
      <c r="MV1" s="25" t="s">
        <v>396</v>
      </c>
      <c r="MW1" s="25" t="s">
        <v>397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Schedule</vt:lpstr>
      <vt:lpstr>Submittal</vt:lpstr>
      <vt:lpstr>Data for CSV</vt:lpstr>
      <vt:lpstr>Column Identification for CSV</vt:lpstr>
      <vt:lpstr>Sheet1</vt:lpstr>
      <vt:lpstr>Accessories</vt:lpstr>
      <vt:lpstr>Submittal!Print_Area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Irena M</dc:creator>
  <cp:lastModifiedBy>Alison Thompson</cp:lastModifiedBy>
  <cp:lastPrinted>2012-10-04T14:05:05Z</cp:lastPrinted>
  <dcterms:created xsi:type="dcterms:W3CDTF">2011-12-19T20:36:00Z</dcterms:created>
  <dcterms:modified xsi:type="dcterms:W3CDTF">2021-05-26T19:14:35Z</dcterms:modified>
</cp:coreProperties>
</file>